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40"/>
  </bookViews>
  <sheets>
    <sheet name="GK13 部门整体支出绩效自评情况" sheetId="5" r:id="rId1"/>
    <sheet name="GK14 部门整体支出绩效自评表" sheetId="4" r:id="rId2"/>
    <sheet name="GK15-1 项目支出绩效自评表" sheetId="6" r:id="rId3"/>
    <sheet name="GK15-2 项目支出绩效自评表" sheetId="8" r:id="rId4"/>
    <sheet name="GK15-3 项目支出绩效自评表" sheetId="9" r:id="rId5"/>
    <sheet name="GK15-4 项目支出绩效自评表" sheetId="11" r:id="rId6"/>
    <sheet name="GK15-5 项目支出绩效自评表" sheetId="12" r:id="rId7"/>
    <sheet name="GK15-6 项目支出绩效自评表" sheetId="13" r:id="rId8"/>
    <sheet name="GK15-7 项目支出绩效自评表" sheetId="14" r:id="rId9"/>
    <sheet name="GK15-8 项目支出绩效自评表" sheetId="15" r:id="rId10"/>
    <sheet name="GK15-9 项目支出绩效自评表" sheetId="16" r:id="rId11"/>
    <sheet name="GK15-10 项目支出绩效自评表" sheetId="18" r:id="rId12"/>
    <sheet name="GK15-11 项目支出绩效自评表" sheetId="19" r:id="rId13"/>
    <sheet name="GK15-12 项目支出绩效自评表" sheetId="20" r:id="rId14"/>
    <sheet name="GK15-13 项目支出绩效自评表" sheetId="21" r:id="rId15"/>
    <sheet name="GK15-14 项目支出绩效自评表" sheetId="22" r:id="rId16"/>
    <sheet name="GK15-15 项目支出绩效自评表" sheetId="23" r:id="rId17"/>
    <sheet name="GK15-16 项目支出绩效自评表" sheetId="24" r:id="rId18"/>
    <sheet name="GK15-17 项目支出绩效自评表" sheetId="25" r:id="rId19"/>
    <sheet name="GK15-18 项目支出绩效自评表" sheetId="28" r:id="rId20"/>
    <sheet name="GK15-19 项目支出绩效自评表" sheetId="29" r:id="rId21"/>
    <sheet name="GK15-20 项目支出绩效自评表" sheetId="30" r:id="rId22"/>
    <sheet name="GK15-21 项目支出绩效自评表" sheetId="31" r:id="rId23"/>
    <sheet name="GK15-22 项目支出绩效自评表" sheetId="32" r:id="rId24"/>
    <sheet name="GK15-23 项目支出绩效自评表" sheetId="33" r:id="rId25"/>
    <sheet name="GK15-24 项目支出绩效自评表" sheetId="34" r:id="rId26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<sst xmlns="http://schemas.openxmlformats.org/spreadsheetml/2006/main" count="1957" uniqueCount="380">
  <si>
    <t>2025年度部门整体支出绩效自评情况</t>
  </si>
  <si>
    <t>一、部门基本情况</t>
  </si>
  <si>
    <t>（一）部门概况</t>
  </si>
  <si>
    <t>（二）部门绩效目标的设立情况</t>
  </si>
  <si>
    <t>（三）部门整体收支情况</t>
  </si>
  <si>
    <t>（提示：保持与批复的决算数一致）</t>
  </si>
  <si>
    <t>（四）部门预算管理制度建设情况</t>
  </si>
  <si>
    <t>（五）严控“三公经费”支出情况</t>
  </si>
  <si>
    <r>
      <rPr>
        <sz val="12"/>
        <color rgb="FF000000"/>
        <rFont val="仿宋"/>
        <charset val="134"/>
      </rPr>
      <t>二、绩效自评</t>
    </r>
    <r>
      <rPr>
        <sz val="12"/>
        <color rgb="FF000000"/>
        <rFont val="仿宋"/>
        <charset val="134"/>
      </rPr>
      <t>组织</t>
    </r>
    <r>
      <rPr>
        <sz val="12"/>
        <color rgb="FF000000"/>
        <rFont val="仿宋"/>
        <charset val="134"/>
      </rPr>
      <t>情况</t>
    </r>
  </si>
  <si>
    <t>（一）前期准备</t>
  </si>
  <si>
    <t>（二）组织实施</t>
  </si>
  <si>
    <t>三、评价情况分析及综合评价结论</t>
  </si>
  <si>
    <t>四、存在的问题和整改情况</t>
  </si>
  <si>
    <t>五、绩效自评结果应用情况</t>
  </si>
  <si>
    <t>六、主要经验及做法</t>
  </si>
  <si>
    <t>七、其他需说明的情况</t>
  </si>
  <si>
    <t>备注：我单位为二级预算单位，本表公开空表。</t>
  </si>
  <si>
    <t>2025年度部门整体支出绩效自评表</t>
  </si>
  <si>
    <t>基本信息</t>
  </si>
  <si>
    <t>部门名称</t>
  </si>
  <si>
    <t>部门预算资金(万元)</t>
  </si>
  <si>
    <t>项目年度支出</t>
  </si>
  <si>
    <t>年初预算数</t>
  </si>
  <si>
    <t>预算调整数（调增为“+”；调减为“-”）</t>
  </si>
  <si>
    <t>预算确定数</t>
  </si>
  <si>
    <t>执行数（系统提取）</t>
  </si>
  <si>
    <t>执行率(%)</t>
  </si>
  <si>
    <t>情况说明</t>
  </si>
  <si>
    <t>年度资金总额</t>
  </si>
  <si>
    <t/>
  </si>
  <si>
    <t>基本支出</t>
  </si>
  <si>
    <t>项目支出</t>
  </si>
  <si>
    <t xml:space="preserve">其中：当年财政拨款
</t>
  </si>
  <si>
    <t>上年结转资金</t>
  </si>
  <si>
    <t xml:space="preserve">非财政拨款
</t>
  </si>
  <si>
    <t>部门年度目标</t>
  </si>
  <si>
    <t>部门整体支出绩效指标</t>
  </si>
  <si>
    <t>绩效指标</t>
  </si>
  <si>
    <t>指标性质</t>
  </si>
  <si>
    <t>指标值</t>
  </si>
  <si>
    <t>度量单位</t>
  </si>
  <si>
    <t>实际完成值</t>
  </si>
  <si>
    <t>偏差原因分析及改进措施</t>
  </si>
  <si>
    <t>一级指标</t>
  </si>
  <si>
    <t>二级指标</t>
  </si>
  <si>
    <t>三级指标</t>
  </si>
  <si>
    <t>其他需说明事项</t>
  </si>
  <si>
    <r>
      <rPr>
        <b/>
        <sz val="20"/>
        <color theme="1"/>
        <rFont val="宋体"/>
        <charset val="134"/>
        <scheme val="minor"/>
      </rPr>
      <t>2025年度项目支出绩效自评表</t>
    </r>
  </si>
  <si>
    <r>
      <rPr>
        <sz val="12"/>
        <color theme="1"/>
        <rFont val="宋体"/>
        <charset val="134"/>
        <scheme val="minor"/>
      </rPr>
      <t>项目名称</t>
    </r>
  </si>
  <si>
    <r>
      <rPr>
        <sz val="12"/>
        <color theme="1"/>
        <rFont val="宋体"/>
        <charset val="134"/>
        <scheme val="minor"/>
      </rPr>
      <t>德宏州人民医院紧急救援中心工作经费</t>
    </r>
  </si>
  <si>
    <r>
      <rPr>
        <sz val="12"/>
        <color theme="1"/>
        <rFont val="宋体"/>
        <charset val="134"/>
        <scheme val="minor"/>
      </rPr>
      <t>主管部门</t>
    </r>
  </si>
  <si>
    <r>
      <rPr>
        <sz val="12"/>
        <color theme="1"/>
        <rFont val="宋体"/>
        <charset val="134"/>
        <scheme val="minor"/>
      </rPr>
      <t>德宏傣族景颇族自治州卫生健康委员会</t>
    </r>
  </si>
  <si>
    <r>
      <rPr>
        <sz val="12"/>
        <color theme="1"/>
        <rFont val="宋体"/>
        <charset val="134"/>
        <scheme val="minor"/>
      </rPr>
      <t>实施单位</t>
    </r>
  </si>
  <si>
    <r>
      <rPr>
        <sz val="12"/>
        <color theme="1"/>
        <rFont val="宋体"/>
        <charset val="134"/>
        <scheme val="minor"/>
      </rPr>
      <t>德宏傣族景颇族自治州人民医院</t>
    </r>
  </si>
  <si>
    <r>
      <rPr>
        <sz val="12"/>
        <color theme="1"/>
        <rFont val="宋体"/>
        <charset val="134"/>
        <scheme val="minor"/>
      </rPr>
      <t>项目资金(万元)</t>
    </r>
  </si>
  <si>
    <r>
      <rPr>
        <sz val="12"/>
        <color theme="1"/>
        <rFont val="宋体"/>
        <charset val="134"/>
        <scheme val="minor"/>
      </rPr>
      <t>资金来源</t>
    </r>
  </si>
  <si>
    <r>
      <rPr>
        <sz val="12"/>
        <color theme="1"/>
        <rFont val="宋体"/>
        <charset val="134"/>
        <scheme val="minor"/>
      </rPr>
      <t>年初预算数</t>
    </r>
  </si>
  <si>
    <r>
      <rPr>
        <sz val="12"/>
        <color theme="1"/>
        <rFont val="宋体"/>
        <charset val="134"/>
        <scheme val="minor"/>
      </rPr>
      <t>全年预算数</t>
    </r>
  </si>
  <si>
    <r>
      <rPr>
        <sz val="12"/>
        <color theme="1"/>
        <rFont val="宋体"/>
        <charset val="134"/>
        <scheme val="minor"/>
      </rPr>
      <t>全年执行数</t>
    </r>
  </si>
  <si>
    <r>
      <rPr>
        <sz val="12"/>
        <color theme="1"/>
        <rFont val="宋体"/>
        <charset val="134"/>
        <scheme val="minor"/>
      </rPr>
      <t>分值</t>
    </r>
  </si>
  <si>
    <r>
      <rPr>
        <sz val="12"/>
        <color theme="1"/>
        <rFont val="宋体"/>
        <charset val="134"/>
        <scheme val="minor"/>
      </rPr>
      <t>执行率</t>
    </r>
  </si>
  <si>
    <r>
      <rPr>
        <sz val="12"/>
        <color theme="1"/>
        <rFont val="宋体"/>
        <charset val="134"/>
        <scheme val="minor"/>
      </rPr>
      <t>得分</t>
    </r>
  </si>
  <si>
    <r>
      <rPr>
        <sz val="12"/>
        <color theme="1"/>
        <rFont val="宋体"/>
        <charset val="134"/>
        <scheme val="minor"/>
      </rPr>
      <t>备注</t>
    </r>
  </si>
  <si>
    <r>
      <rPr>
        <sz val="12"/>
        <color theme="1"/>
        <rFont val="宋体"/>
        <charset val="134"/>
        <scheme val="minor"/>
      </rPr>
      <t>年度资金总额</t>
    </r>
  </si>
  <si>
    <r>
      <rPr>
        <sz val="12"/>
        <color theme="1"/>
        <rFont val="宋体"/>
        <charset val="134"/>
        <scheme val="minor"/>
      </rPr>
      <t>其中：当年财政拨款</t>
    </r>
  </si>
  <si>
    <r>
      <rPr>
        <sz val="12"/>
        <color theme="1"/>
        <rFont val="宋体"/>
        <charset val="134"/>
        <scheme val="minor"/>
      </rPr>
      <t xml:space="preserve">     上年结转资金</t>
    </r>
  </si>
  <si>
    <r>
      <rPr>
        <sz val="12"/>
        <color theme="1"/>
        <rFont val="宋体"/>
        <charset val="134"/>
        <scheme val="minor"/>
      </rPr>
      <t xml:space="preserve">   非财政拨款</t>
    </r>
  </si>
  <si>
    <r>
      <rPr>
        <sz val="12"/>
        <color theme="1"/>
        <rFont val="宋体"/>
        <charset val="134"/>
        <scheme val="minor"/>
      </rPr>
      <t>年度
总体
目标</t>
    </r>
  </si>
  <si>
    <r>
      <rPr>
        <sz val="12"/>
        <color theme="1"/>
        <rFont val="宋体"/>
        <charset val="134"/>
        <scheme val="minor"/>
      </rPr>
      <t>预期目标</t>
    </r>
  </si>
  <si>
    <r>
      <rPr>
        <sz val="12"/>
        <color theme="1"/>
        <rFont val="宋体"/>
        <charset val="134"/>
        <scheme val="minor"/>
      </rPr>
      <t>实际完成情况</t>
    </r>
  </si>
  <si>
    <r>
      <rPr>
        <sz val="12"/>
        <color theme="1"/>
        <rFont val="宋体"/>
        <charset val="134"/>
        <scheme val="minor"/>
      </rPr>
      <t>做好本部门公用经费保障，支持部门正常履职。</t>
    </r>
  </si>
  <si>
    <r>
      <rPr>
        <b/>
        <sz val="18"/>
        <color theme="1"/>
        <rFont val="宋体"/>
        <charset val="134"/>
        <scheme val="minor"/>
      </rPr>
      <t>项目支出绩效指标表</t>
    </r>
  </si>
  <si>
    <r>
      <rPr>
        <sz val="12"/>
        <color theme="1"/>
        <rFont val="宋体"/>
        <charset val="134"/>
        <scheme val="minor"/>
      </rPr>
      <t>绩效指标</t>
    </r>
  </si>
  <si>
    <r>
      <rPr>
        <sz val="12"/>
        <color theme="1"/>
        <rFont val="宋体"/>
        <charset val="134"/>
        <scheme val="minor"/>
      </rPr>
      <t xml:space="preserve">年度指标值 </t>
    </r>
  </si>
  <si>
    <r>
      <rPr>
        <sz val="12"/>
        <color theme="1"/>
        <rFont val="宋体"/>
        <charset val="134"/>
        <scheme val="minor"/>
      </rPr>
      <t>指标完成情况</t>
    </r>
  </si>
  <si>
    <r>
      <rPr>
        <sz val="12"/>
        <color theme="1"/>
        <rFont val="宋体"/>
        <charset val="134"/>
        <scheme val="minor"/>
      </rPr>
      <t>一级
指标</t>
    </r>
  </si>
  <si>
    <r>
      <rPr>
        <sz val="12"/>
        <color theme="1"/>
        <rFont val="宋体"/>
        <charset val="134"/>
        <scheme val="minor"/>
      </rPr>
      <t>二级指标</t>
    </r>
  </si>
  <si>
    <r>
      <rPr>
        <sz val="12"/>
        <color theme="1"/>
        <rFont val="宋体"/>
        <charset val="134"/>
        <scheme val="minor"/>
      </rPr>
      <t>三级指标</t>
    </r>
  </si>
  <si>
    <r>
      <rPr>
        <sz val="12"/>
        <color theme="1"/>
        <rFont val="宋体"/>
        <charset val="134"/>
        <scheme val="minor"/>
      </rPr>
      <t>指标性质</t>
    </r>
  </si>
  <si>
    <r>
      <rPr>
        <sz val="12"/>
        <color theme="1"/>
        <rFont val="宋体"/>
        <charset val="134"/>
        <scheme val="minor"/>
      </rPr>
      <t>指标值</t>
    </r>
  </si>
  <si>
    <r>
      <rPr>
        <sz val="12"/>
        <color theme="1"/>
        <rFont val="宋体"/>
        <charset val="134"/>
        <scheme val="minor"/>
      </rPr>
      <t>度量单位</t>
    </r>
  </si>
  <si>
    <r>
      <rPr>
        <sz val="12"/>
        <color theme="1"/>
        <rFont val="宋体"/>
        <charset val="134"/>
        <scheme val="minor"/>
      </rPr>
      <t>实际完成值</t>
    </r>
  </si>
  <si>
    <r>
      <rPr>
        <sz val="12"/>
        <color theme="1"/>
        <rFont val="宋体"/>
        <charset val="134"/>
        <scheme val="minor"/>
      </rPr>
      <t>偏差原因分析及改进措施</t>
    </r>
  </si>
  <si>
    <r>
      <rPr>
        <sz val="12"/>
        <color theme="1"/>
        <rFont val="宋体"/>
        <charset val="134"/>
        <scheme val="minor"/>
      </rPr>
      <t>产出指标</t>
    </r>
  </si>
  <si>
    <r>
      <rPr>
        <sz val="11"/>
        <color rgb="FF000000"/>
        <rFont val="宋体"/>
        <charset val="134"/>
      </rPr>
      <t>数量指标</t>
    </r>
  </si>
  <si>
    <r>
      <rPr>
        <sz val="11"/>
        <color rgb="FF000000"/>
        <rFont val="宋体"/>
        <charset val="134"/>
      </rPr>
      <t>发放出诊人员差旅费</t>
    </r>
  </si>
  <si>
    <r>
      <rPr>
        <sz val="11"/>
        <color rgb="FF000000"/>
        <rFont val="宋体"/>
        <charset val="134"/>
      </rPr>
      <t>=</t>
    </r>
  </si>
  <si>
    <r>
      <rPr>
        <sz val="11"/>
        <color rgb="FF000000"/>
        <rFont val="宋体"/>
        <charset val="134"/>
      </rPr>
      <t>100000.00</t>
    </r>
  </si>
  <si>
    <r>
      <rPr>
        <sz val="11"/>
        <color rgb="FF000000"/>
        <rFont val="宋体"/>
        <charset val="134"/>
      </rPr>
      <t>元</t>
    </r>
  </si>
  <si>
    <r>
      <rPr>
        <sz val="11"/>
        <color rgb="FF000000"/>
        <rFont val="宋体"/>
        <charset val="134"/>
      </rPr>
      <t>支付急救用车燃油费</t>
    </r>
  </si>
  <si>
    <r>
      <rPr>
        <sz val="12"/>
        <color theme="1"/>
        <rFont val="宋体"/>
        <charset val="134"/>
        <scheme val="minor"/>
      </rPr>
      <t>效益指标</t>
    </r>
  </si>
  <si>
    <r>
      <rPr>
        <sz val="11"/>
        <color rgb="FF000000"/>
        <rFont val="宋体"/>
        <charset val="134"/>
      </rPr>
      <t>社会效益指标</t>
    </r>
  </si>
  <si>
    <r>
      <rPr>
        <sz val="11"/>
        <color rgb="FF000000"/>
        <rFont val="宋体"/>
        <charset val="134"/>
      </rPr>
      <t>保障部门正常运转</t>
    </r>
  </si>
  <si>
    <r>
      <rPr>
        <sz val="11"/>
        <color rgb="FF000000"/>
        <rFont val="宋体"/>
        <charset val="134"/>
      </rPr>
      <t>正常运转</t>
    </r>
  </si>
  <si>
    <r>
      <rPr>
        <sz val="11"/>
        <color rgb="FF000000"/>
        <rFont val="宋体"/>
        <charset val="134"/>
      </rPr>
      <t>是/否</t>
    </r>
  </si>
  <si>
    <r>
      <rPr>
        <sz val="11"/>
        <color rgb="FF000000"/>
        <rFont val="宋体"/>
        <charset val="134"/>
      </rPr>
      <t>是</t>
    </r>
  </si>
  <si>
    <r>
      <rPr>
        <sz val="12"/>
        <color theme="1"/>
        <rFont val="宋体"/>
        <charset val="134"/>
        <scheme val="minor"/>
      </rPr>
      <t>满意度指标</t>
    </r>
  </si>
  <si>
    <r>
      <rPr>
        <sz val="11"/>
        <color rgb="FF000000"/>
        <rFont val="宋体"/>
        <charset val="134"/>
      </rPr>
      <t>服务对象满意度指标</t>
    </r>
  </si>
  <si>
    <r>
      <rPr>
        <sz val="11"/>
        <color rgb="FF000000"/>
        <rFont val="宋体"/>
        <charset val="134"/>
      </rPr>
      <t>患者满意度</t>
    </r>
  </si>
  <si>
    <r>
      <rPr>
        <sz val="11"/>
        <color rgb="FF000000"/>
        <rFont val="宋体"/>
        <charset val="134"/>
      </rPr>
      <t>&gt;=</t>
    </r>
  </si>
  <si>
    <r>
      <rPr>
        <sz val="11"/>
        <color rgb="FF000000"/>
        <rFont val="宋体"/>
        <charset val="134"/>
      </rPr>
      <t>85.00</t>
    </r>
  </si>
  <si>
    <r>
      <rPr>
        <sz val="11"/>
        <color rgb="FF000000"/>
        <rFont val="宋体"/>
        <charset val="134"/>
      </rPr>
      <t>%</t>
    </r>
  </si>
  <si>
    <r>
      <rPr>
        <sz val="12"/>
        <color theme="1"/>
        <rFont val="宋体"/>
        <charset val="134"/>
        <scheme val="minor"/>
      </rPr>
      <t>其他需要说明的事项</t>
    </r>
  </si>
  <si>
    <r>
      <rPr>
        <sz val="12"/>
        <color theme="1"/>
        <rFont val="宋体"/>
        <charset val="134"/>
        <scheme val="minor"/>
      </rPr>
      <t>总分</t>
    </r>
  </si>
  <si>
    <r>
      <rPr>
        <sz val="12"/>
        <color theme="1"/>
        <rFont val="宋体"/>
        <charset val="134"/>
        <scheme val="minor"/>
      </rPr>
      <t>总分值</t>
    </r>
  </si>
  <si>
    <r>
      <rPr>
        <sz val="12"/>
        <color theme="1"/>
        <rFont val="宋体"/>
        <charset val="134"/>
        <scheme val="minor"/>
      </rPr>
      <t>总得分</t>
    </r>
  </si>
  <si>
    <r>
      <rPr>
        <sz val="12"/>
        <color theme="1"/>
        <rFont val="宋体"/>
        <charset val="134"/>
        <scheme val="minor"/>
      </rPr>
      <t>自评等级</t>
    </r>
  </si>
  <si>
    <r>
      <rPr>
        <sz val="12"/>
        <color theme="1"/>
        <rFont val="宋体"/>
        <charset val="134"/>
        <scheme val="minor"/>
      </rPr>
      <t>优</t>
    </r>
  </si>
  <si>
    <t>德宏州人民医院宁养院人员及工作经费</t>
  </si>
  <si>
    <t xml:space="preserve">     上年结转资金</t>
  </si>
  <si>
    <r>
      <rPr>
        <sz val="12"/>
        <color theme="1"/>
        <rFont val="宋体"/>
        <charset val="134"/>
        <scheme val="minor"/>
      </rPr>
      <t>做好本部门公用经费保障，按规定落实长期聘用人员待遇，支持部门正常履职。</t>
    </r>
  </si>
  <si>
    <t>派出医务人员外出参加宁养相关业务培训，支付癌症患者困难补助，保障部门运转。</t>
  </si>
  <si>
    <r>
      <rPr>
        <sz val="11"/>
        <color rgb="FF000000"/>
        <rFont val="宋体"/>
        <charset val="134"/>
      </rPr>
      <t>外出培训人员</t>
    </r>
  </si>
  <si>
    <r>
      <rPr>
        <sz val="11"/>
        <color rgb="FF000000"/>
        <rFont val="宋体"/>
        <charset val="134"/>
      </rPr>
      <t>1</t>
    </r>
  </si>
  <si>
    <r>
      <rPr>
        <sz val="11"/>
        <color rgb="FF000000"/>
        <rFont val="宋体"/>
        <charset val="134"/>
      </rPr>
      <t>人</t>
    </r>
  </si>
  <si>
    <r>
      <rPr>
        <sz val="11"/>
        <color rgb="FF000000"/>
        <rFont val="宋体"/>
        <charset val="134"/>
      </rPr>
      <t>3</t>
    </r>
  </si>
  <si>
    <r>
      <rPr>
        <sz val="11"/>
        <color rgb="FF000000"/>
        <rFont val="宋体"/>
        <charset val="134"/>
      </rPr>
      <t>发放癌症困难补助</t>
    </r>
  </si>
  <si>
    <r>
      <rPr>
        <sz val="11"/>
        <color rgb="FF000000"/>
        <rFont val="宋体"/>
        <charset val="134"/>
      </rPr>
      <t>10</t>
    </r>
  </si>
  <si>
    <t>20</t>
  </si>
  <si>
    <r>
      <rPr>
        <sz val="11"/>
        <color rgb="FF000000"/>
        <rFont val="宋体"/>
        <charset val="134"/>
      </rPr>
      <t>发放长期聘用人员补助</t>
    </r>
  </si>
  <si>
    <r>
      <rPr>
        <sz val="11"/>
        <color rgb="FF000000"/>
        <rFont val="宋体"/>
        <charset val="134"/>
      </rPr>
      <t>2</t>
    </r>
  </si>
  <si>
    <t>社会宁养工作知晓率</t>
  </si>
  <si>
    <r>
      <rPr>
        <sz val="11"/>
        <color rgb="FF000000"/>
        <rFont val="宋体"/>
        <charset val="134"/>
      </rPr>
      <t>提升</t>
    </r>
  </si>
  <si>
    <r>
      <rPr>
        <sz val="11"/>
        <color rgb="FF000000"/>
        <rFont val="宋体"/>
        <charset val="134"/>
      </rPr>
      <t>90.00</t>
    </r>
  </si>
  <si>
    <t>德宏州人民医院取消药品和耗材加成补助</t>
  </si>
  <si>
    <t>做好本部门公用经费保障，及时支付资金，保障部门正常运转。</t>
  </si>
  <si>
    <t>数量指标</t>
  </si>
  <si>
    <t>采购药品数量</t>
  </si>
  <si>
    <t>&gt;=</t>
  </si>
  <si>
    <t>1</t>
  </si>
  <si>
    <t>批</t>
  </si>
  <si>
    <t>质量指标</t>
  </si>
  <si>
    <t>购置药品合格率</t>
  </si>
  <si>
    <t>=</t>
  </si>
  <si>
    <t>100.00</t>
  </si>
  <si>
    <t>%</t>
  </si>
  <si>
    <t>社会效益指标</t>
  </si>
  <si>
    <t>保障部门运转</t>
  </si>
  <si>
    <t>正常运转</t>
  </si>
  <si>
    <t>是/否</t>
  </si>
  <si>
    <t>是</t>
  </si>
  <si>
    <t>服务对象满意度指标</t>
  </si>
  <si>
    <t>患者满意度</t>
  </si>
  <si>
    <t>85.00</t>
  </si>
  <si>
    <t>单位资金安排债务还本和利息支出项目经费</t>
  </si>
  <si>
    <t>1.项目完成时间：2025年12月31日前；
2.保障各科室正常开展诊疗工作；
3.提升医院服务能力；
4.按期归还债务本金及利息；
5.患者满意度≥90.00%。</t>
  </si>
  <si>
    <t>于2025年12月31日以前按期足额偿还专项债券利息及政府贴息贷款本金及利息，保证医院各部门正常运转，提升医院服务能力，患者满意度达95.25%。</t>
  </si>
  <si>
    <t>每年偿还专项债券利息期数</t>
  </si>
  <si>
    <t>2</t>
  </si>
  <si>
    <t>期</t>
  </si>
  <si>
    <t>11</t>
  </si>
  <si>
    <t>每年偿还政府贴息贷款本息期数</t>
  </si>
  <si>
    <t>4</t>
  </si>
  <si>
    <t>6</t>
  </si>
  <si>
    <t>时效指标</t>
  </si>
  <si>
    <t>偿还债务及时率</t>
  </si>
  <si>
    <t>保障部门正常运转</t>
  </si>
  <si>
    <t>科室服务能力</t>
  </si>
  <si>
    <t>有所提升</t>
  </si>
  <si>
    <t>90.00</t>
  </si>
  <si>
    <t>单位资金安排设备及服务类采购项目经费</t>
  </si>
  <si>
    <t>1.项目完成时间：2025年12月25日前；
2.保障各科室诊疗业务正常开展；
3.科室诊疗技术水平：有所提高；
4.患者满意度：大于等于90.00%；
5.职工满意度:大于等于85.00%。</t>
  </si>
  <si>
    <t>所购设备于2025年12月25日以前及时完成资金支付，保障各科室诊疗业务正常开展，提升科室诊疗技术水平，患者满意度达95.25%，职工满意度达93.12%。</t>
  </si>
  <si>
    <t>设备购置计划完成率</t>
  </si>
  <si>
    <t>60.00</t>
  </si>
  <si>
    <t>偏差原因：大部分设备于下半年采购，由于审批流程较长及账期限制，年底未达到付款条件，致使资金使用率不高；
改进措施：下一年及时支付达到付款条件的设备款。</t>
  </si>
  <si>
    <t>设备验收通过率</t>
  </si>
  <si>
    <t>购置设备利用率</t>
  </si>
  <si>
    <t>设备部署及时率</t>
  </si>
  <si>
    <t>提高科室诊疗技术水平</t>
  </si>
  <si>
    <t>有所提高</t>
  </si>
  <si>
    <t>提升科室服务能力</t>
  </si>
  <si>
    <t>服务对象满意度</t>
  </si>
  <si>
    <t>职工满意度</t>
  </si>
  <si>
    <t>良</t>
  </si>
  <si>
    <t>德宏州人民医院能力建设项目补助经费</t>
  </si>
  <si>
    <t>2025年12月31日前购置一批设备，保障科室诊疗业务正常开展，提升科室诊疗技术水平，提高患者满意度。</t>
  </si>
  <si>
    <t>购置一批设备，包含电子结肠内窥镜、超声电子上消化道内窥镜等，用于消化内科，所购设备于2025年12月31日前及时完成资金支付，保障科室诊疗业务正常开展，提升科室诊疗技术水平，患者满意度达95.25%，职工满意度达93.12%。</t>
  </si>
  <si>
    <t>德宏州人民医院“英才兴边”计划人才工作经费</t>
  </si>
  <si>
    <t>用于缪应雷专家工作站、医疗卫生人才专项、中青年学术和技术带头人及基层人才对口培养支出，建立德宏州先天性耳聋筛查及治疗创新团队，德宏州消化内科诊疗中心，开展消化系统疾病诊治进展学习班，提高全州及周边地区消化系统疾病诊治水平。</t>
  </si>
  <si>
    <t>及时支付缪应雷专家工作站技术帮扶费用及基层人才对口培养支出，开展德宏州消化系统疾病诊治进展学习班1次，选派临床工作人员外出学习培训，按时支付3名基层对口人才生活补助及培训费，提高基层医疗人才在实际工作中的应对能力和技术水平。</t>
  </si>
  <si>
    <t>医疗卫生人才专项培养人数</t>
  </si>
  <si>
    <t>12</t>
  </si>
  <si>
    <t>人</t>
  </si>
  <si>
    <t>举办专题培训次数</t>
  </si>
  <si>
    <t>次</t>
  </si>
  <si>
    <t>经费兑付完成时间</t>
  </si>
  <si>
    <t>&lt;=</t>
  </si>
  <si>
    <t>月</t>
  </si>
  <si>
    <t>社会效益</t>
  </si>
  <si>
    <t>基层医疗人才在实际工作中的应对能力和技术水平</t>
  </si>
  <si>
    <t>受益对象满意度</t>
  </si>
  <si>
    <t>德宏州人民医院州直机关党组织工作经费</t>
  </si>
  <si>
    <t>1.年内各党支部开展党员教育活动≧32次；
2.党员受教育成效明显，好评度≥90.00%；
3.基层党支部党员满意度≥80.00%。</t>
  </si>
  <si>
    <t>1.年内32个党支部按月开展党员教育活动；
2.党员受教育成效明显，好评度95.00%；
3.基层党支部党员满意度95.00%。</t>
  </si>
  <si>
    <t>各党支部开展党员教育活动场次</t>
  </si>
  <si>
    <t>32</t>
  </si>
  <si>
    <t>党员受教育成效好评度</t>
  </si>
  <si>
    <t>可持续影响指标</t>
  </si>
  <si>
    <t>增强党组织吸引力、凝聚力和战斗力</t>
  </si>
  <si>
    <t>持续增强</t>
  </si>
  <si>
    <t>基层党支部党员满意度</t>
  </si>
  <si>
    <t>80.00</t>
  </si>
  <si>
    <t>德宏州人民医院退休党组织工作经费</t>
  </si>
  <si>
    <t>1.年内每个退休党支部至少外出开展培训活动1次；
2.丰富支部教育培训形式，提高老党员活动积极性，焕发老党员新活力，达到“走出去”的培训目的；
3.党支部党员满意度≥80.00%</t>
  </si>
  <si>
    <t>1.退休一、二、三党支部赴红色教育基地开展主题党日活动；
2.支部教育培训方式多样化，调动老党员积极性；
3.党支部党员满意度达95.00%</t>
  </si>
  <si>
    <t>每个退休党支部外出开展培训活动次数</t>
  </si>
  <si>
    <t>各退休党支部定期召开支委会</t>
  </si>
  <si>
    <t>各退休党支部定期开展主题党日活动</t>
  </si>
  <si>
    <t>丰富支部教育培训形式</t>
  </si>
  <si>
    <t>3</t>
  </si>
  <si>
    <t>种</t>
  </si>
  <si>
    <t>5</t>
  </si>
  <si>
    <t>老党员活动积极性</t>
  </si>
  <si>
    <t>提高</t>
  </si>
  <si>
    <t>党支部党员满意度</t>
  </si>
  <si>
    <t>德宏州人民医院中青年学术和技术带头人后备人才项目经费</t>
  </si>
  <si>
    <t xml:space="preserve">1、完成肺癌门诊筛查500人次；
2、完成4级手术80台； 
3、新获得省部级项目科技计划项目立项1项；
4、心胸外科疑难病例诊治水平有效提高；
5、患者满意度≥95.00% </t>
  </si>
  <si>
    <t>全年完成肺癌门诊筛查2831人次，完成4级手术448台，获得省部级项目科技计划项目立项1项，有效提高了心胸外科疑难病例诊治水平，患者满意度达95.25%。</t>
  </si>
  <si>
    <t>完成肺癌门诊筛查人次</t>
  </si>
  <si>
    <t>500</t>
  </si>
  <si>
    <t>人次</t>
  </si>
  <si>
    <t>2831</t>
  </si>
  <si>
    <t>完成4级手术台次</t>
  </si>
  <si>
    <t>80</t>
  </si>
  <si>
    <t>台</t>
  </si>
  <si>
    <t>448</t>
  </si>
  <si>
    <t>省部级项目科技计划项目立项数</t>
  </si>
  <si>
    <t>项</t>
  </si>
  <si>
    <t>心胸外科疑难病例诊治水平</t>
  </si>
  <si>
    <t>有效提高</t>
  </si>
  <si>
    <t>德宏州人民医院德宏州护理学会项目经费</t>
  </si>
  <si>
    <t>1.《健康中国视域下基层医院护理服务能力提升班》参加培训人数≥200人；
2.学员涵盖州直、各县、市二级医院≥25家； 
3.学员对培训的满意情况≥95.00%。</t>
  </si>
  <si>
    <t>顺利开展“健康中国视域下基层医院护理服务能力提升班”，参加培训人数达227人次，涵盖州直、各县、市二级医院32家， 参培学员满意度达97.00%。</t>
  </si>
  <si>
    <t>参加培训人数</t>
  </si>
  <si>
    <t>200</t>
  </si>
  <si>
    <t>健康中国视域下基层医院护理服务能力提升班</t>
  </si>
  <si>
    <t>开展</t>
  </si>
  <si>
    <t>护理服务能力提升培训班覆盖基层医院数</t>
  </si>
  <si>
    <t>15</t>
  </si>
  <si>
    <t>家</t>
  </si>
  <si>
    <t>参培学员满意度</t>
  </si>
  <si>
    <t>德宏州人民医院西院区核医学中心建设项目资金</t>
  </si>
  <si>
    <t>项目按期开工，完成投资建设。</t>
  </si>
  <si>
    <t>及时支付西院区核医学中心项目款，保障项目按期开工。</t>
  </si>
  <si>
    <t>支持项目数量</t>
  </si>
  <si>
    <t>项目开工率</t>
  </si>
  <si>
    <t>人民群众健康水平</t>
  </si>
  <si>
    <t>德宏州人民医院智慧服务能力提升项目专项资金</t>
  </si>
  <si>
    <t>1.完成门诊预约系统、检查预约系统、治疗预约系统；
2.线上挂号由22.77%提升到30.00%；
3.线上缴费由53.05%提升到60.00%。</t>
  </si>
  <si>
    <t>门诊预约系统、检查预约系统、治疗预约系统、互联网医院系统等应用系统开工建设，线上挂号率提升至52.16%，线上缴费率提升至62.55%，提升了医院智慧服务能力。</t>
  </si>
  <si>
    <t>建设应用系统数量</t>
  </si>
  <si>
    <t>个</t>
  </si>
  <si>
    <t>建设数据平台数量</t>
  </si>
  <si>
    <t>线上预约率</t>
  </si>
  <si>
    <t>35.00</t>
  </si>
  <si>
    <t>95.00</t>
  </si>
  <si>
    <t>德宏州人民医院区域创新能力提升专项资金</t>
  </si>
  <si>
    <t>1.选派3-4医护至复旦大学附属儿科医院PICU完成专科学习或培训；
2.规范化血液净化技术； 
3.开展ECMO动物实训1次； 
4.建立德宏州危重儿童专科医生 、专科护士培训基地，培养基层危重儿童专科医生、专科护士各1-2名； 
5.开展BLS和PALS培训1次；
6.建设儿童重症神经监护单元；
7.建设德宏州儿童危重症及ECMO转运网络。</t>
  </si>
  <si>
    <t xml:space="preserve">已选派3名医护人员至复旦大学附属儿科医院PICU完成专科培训；完成血液净化技术培训1次；完成ECMO动物实训1次；开展BLS培训1次；培养基层危重儿童专科医生、专科护士各1名；已建设儿童重症神经监护单元及德宏州儿童危重症及ECMO转运网络。
</t>
  </si>
  <si>
    <t>院士专家工作站建立</t>
  </si>
  <si>
    <t>开展ECMO动物实训</t>
  </si>
  <si>
    <t>人才培养数</t>
  </si>
  <si>
    <t>建设德宏州儿童危重症及ECMO转运网络</t>
  </si>
  <si>
    <t>完成</t>
  </si>
  <si>
    <t>培训学员满意度</t>
  </si>
  <si>
    <t>德宏州人民医院公立医院综合改革专项经费</t>
  </si>
  <si>
    <t>1.医疗服务收入(不含药品、耗材、检查、化验收入）占医疗收入比例较上年提高；
2.出院患者手术占比较上年提高；
3.出院患者四级手术比例较上年提高；
4.平均住院日较上年降低或小于等于9.5天；
5.出院者平均医药费用较上年降低；
6.百元医疗收入消耗的卫生材料（不含药品）较上年降低；
7.职工满意度大于等于78.71分；
8.患者满意度大于等于85.00分。</t>
  </si>
  <si>
    <t>医疗服务收入(不含药品、耗材、检查、化验收入）占医疗收入比例为32.42%，出院患者手术占比较上年提高，平均住院日为7.31天，平均住院日较上年降低较上年降低，医院职工满意度达93.12%，患者满意度95.25%。</t>
  </si>
  <si>
    <t>医疗服务收入(不含药品、耗材、检查、化验收入）占医疗收入比例</t>
  </si>
  <si>
    <t>较上年提高</t>
  </si>
  <si>
    <t>出院患者手术占比</t>
  </si>
  <si>
    <t>出院患者四级手术占比</t>
  </si>
  <si>
    <t>否</t>
  </si>
  <si>
    <t>偏差原因：手术级别调整；
改进措施：提高诊疗水平，开展更多四级手术种类。</t>
  </si>
  <si>
    <t>平均住院日</t>
  </si>
  <si>
    <t>较上年降低或小于等于9.5天</t>
  </si>
  <si>
    <t>出院者平均医药费用</t>
  </si>
  <si>
    <t>较上年降低</t>
  </si>
  <si>
    <t>百元医疗收入消耗的卫生材料（不含药品）</t>
  </si>
  <si>
    <t>78.71</t>
  </si>
  <si>
    <t>93.12</t>
  </si>
  <si>
    <t>95.25</t>
  </si>
  <si>
    <t>德宏州人民医院残疾儿童康复救助项目资金</t>
  </si>
  <si>
    <t>1、完成残疾儿童康复训练人次65人；
2、参与残疾儿童康复训练患者较上年增长；
3、残疾儿童康复训练患者满意度≧90%。</t>
  </si>
  <si>
    <t>2025年共完成残疾儿童康复训练195人次，残疾儿童康复训练患者满意度为98.00%</t>
  </si>
  <si>
    <t>完成残疾儿童康复训练人次</t>
  </si>
  <si>
    <t>65</t>
  </si>
  <si>
    <t>195</t>
  </si>
  <si>
    <t>参与残疾儿童康复训练患者</t>
  </si>
  <si>
    <t>有所增长</t>
  </si>
  <si>
    <t>残疾儿童康复训练患者满意度</t>
  </si>
  <si>
    <t>98.00</t>
  </si>
  <si>
    <t>德宏州人民医院援助缅甸“3.28”地震捐赠物资采购经费</t>
  </si>
  <si>
    <t>及时完成采购援助缅甸“3.28”地震捐赠物资，协助政府完成国际援助工作。</t>
  </si>
  <si>
    <t>采购批次</t>
  </si>
  <si>
    <t>批次</t>
  </si>
  <si>
    <t>采购物资品类</t>
  </si>
  <si>
    <t>43</t>
  </si>
  <si>
    <t>样</t>
  </si>
  <si>
    <t>物资采购完成时间</t>
  </si>
  <si>
    <t>2025年3月31日</t>
  </si>
  <si>
    <t>年-月-日</t>
  </si>
  <si>
    <t>进行国际援助</t>
  </si>
  <si>
    <t>委托采购对象满意度</t>
  </si>
  <si>
    <t>德宏州人民医院医疗服务保障能力提升（卫生健康人才培养）补助资金</t>
  </si>
  <si>
    <t>1.助理全科医生培训招收完成率≧90.00%；
2.助理全科医生培训结业考核通过率≥80.00%；
3.助理全科医生培训参培对象业务水平大幅提高；
4.助理全科医生参培对象的满意度≧80.00%。
5.对口支援医院组织查房示教120次以上；
6.对口支援医院门诊工作量达500次以上；
7.对口支援医院定期组织教学培训50次以上。</t>
  </si>
  <si>
    <t>1.助理全科医生招收工作完成率达100.00%，结业考核通过率达83.33%，参培医生业务水平得到大幅提高，参培对象的满意度达90.00%；
2.对口支援医院2025年教学查房平均261次，门诊工作量平均12876次，教学培训141人次。</t>
  </si>
  <si>
    <t>对口支援医院组织查房示教次数</t>
  </si>
  <si>
    <t>120</t>
  </si>
  <si>
    <t>261</t>
  </si>
  <si>
    <t>助理全科医生培训招收完成率</t>
  </si>
  <si>
    <t>助理全科医生培训结业考核通过率</t>
  </si>
  <si>
    <t>83.33</t>
  </si>
  <si>
    <t>参培助理全科医生业务水平</t>
  </si>
  <si>
    <t>大幅提高</t>
  </si>
  <si>
    <t>对口支援医院定期组织教学培训次数</t>
  </si>
  <si>
    <t>50</t>
  </si>
  <si>
    <t>参培对象的满意度</t>
  </si>
  <si>
    <t>德宏州人民医院医疗服务与保障能力提升（传染病医院传染病防控综合能力提升）结算补助资金</t>
  </si>
  <si>
    <t>传染病检测能力实现病原体检测诊断种类不少于15种，实验室检测项目数超过300项； 开展传染病诊断治疗新技术应用，新技术项目数≥2项；结合当地传染病防控实际，能够模拟传染病发生条件和环境，开展实训演练≥2次/年。</t>
  </si>
  <si>
    <t>购置粪便分析仪、全自动毛细管电泳仪、血液成分分离机、全自动血型鉴定仪、半自动血型鉴定仪、血小板保存箱、样品前处理系统、全自动核酸提取仪、全自动荧光宿主细胞分析仪、病原微生物测序数据分析软件、基因分析仪、高效液相色谱串联质谱检测系统等设备，实验室检测项目数418项，支持医院开展新项目3项:病原微生物测序（tNGS、mNGS）、药物浓度检测、粪便有形成分分析。</t>
  </si>
  <si>
    <t>开展传染病防控技能实训演练次数</t>
  </si>
  <si>
    <t>报告传染病病原体种类</t>
  </si>
  <si>
    <t>17</t>
  </si>
  <si>
    <t>开展新技术项目数</t>
  </si>
  <si>
    <t>实验室检测项目数</t>
  </si>
  <si>
    <t>300</t>
  </si>
  <si>
    <t>技术升级和业务保障能力提升</t>
  </si>
  <si>
    <t>逐步提升</t>
  </si>
  <si>
    <t>德宏州人民医院重大公共卫生服务（结核病防治项目）中央补助结算资金</t>
  </si>
  <si>
    <t>1.完成呼吸道标本采集任务，并按要求上报急性呼吸道传染病稍点监测数据;
2.配置氟喹诺酮类药物敏感性分子生物学快速检测设备1套。</t>
  </si>
  <si>
    <t>1.按时完成155份呼吸道标本采集任务，并按要求上报急性呼吸道传染病稍点监测数据;
2.配置氟喹诺酮类药物敏感性分子生物学快速检测设备1套。</t>
  </si>
  <si>
    <t>急性呼吸道传染病监测任务</t>
  </si>
  <si>
    <t>155</t>
  </si>
  <si>
    <t>份</t>
  </si>
  <si>
    <t>结核病实验室能力建设设备采购合格率</t>
  </si>
  <si>
    <t>氟喹诺酮类药物敏感性分子生物学快速检测</t>
  </si>
  <si>
    <t>可开展</t>
  </si>
  <si>
    <t>德宏州人民医院重大公共卫生服务中央补助资金</t>
  </si>
  <si>
    <t>1.重大传染病及健康危害因素监测：手足口病例标本和流感样病例标本核酸检测率达100.00%；按要求完成国家食源性疾病主动监测哨点医院任务。
2.慢性非传染性疾病：中国儿童口腔疾病综合干预项目任务完成率100.00%</t>
  </si>
  <si>
    <t>1.手足口病例标本检测率达104.33%；流感样病例标本核酸检测率达112.10%；完成国家食源性疾病主动监测哨点医院任务；
2.慢性非传染性疾病：完成儿童窝沟封闭牙数841颗，两次局部用氟582人，窝沟封闭留存率85.00%。</t>
  </si>
  <si>
    <t>手足口病例标本检测率</t>
  </si>
  <si>
    <t>104.33</t>
  </si>
  <si>
    <t>流感样病例标本核酸检测率</t>
  </si>
  <si>
    <t>完成儿童窝沟封闭牙数</t>
  </si>
  <si>
    <t>800</t>
  </si>
  <si>
    <t>颗</t>
  </si>
  <si>
    <t>841</t>
  </si>
  <si>
    <t>完成儿童涂氟人次</t>
  </si>
  <si>
    <t>582</t>
  </si>
  <si>
    <t>可持续影响</t>
  </si>
  <si>
    <t>窝沟封闭完好率</t>
  </si>
  <si>
    <t>德宏州人民医院重大传染病防控专项经费</t>
  </si>
  <si>
    <t>1.艾滋病防治：扩大治疗覆盖面，全州艾滋病抗病毒治疗率达到95.00%；
2.提高抗病毒治疗质量，治疗成功率达96.00%以上；
3.接受抗病毒治疗患者满意度85.00%；
4.本院艾滋病感染孕产妇及所生儿童抗病毒药物应用比例95%以上。</t>
  </si>
  <si>
    <t>扩大艾滋病治疗覆盖面，全州艾滋病抗病毒治疗覆盖率达到96.03%；提高抗病毒治疗质量，治疗成功率达97.73%；接受抗病毒治疗患者满意度95.00%；本院艾滋病感染孕产妇及所生儿童抗病毒药物应用比例100.00%。</t>
  </si>
  <si>
    <t>艾滋病抗病毒治疗成功率</t>
  </si>
  <si>
    <t>97.73</t>
  </si>
  <si>
    <t>艾滋病感染者/病人随访CD4检测比例</t>
  </si>
  <si>
    <t>94.00</t>
  </si>
  <si>
    <t>97.98</t>
  </si>
  <si>
    <t>艾滋病抗病毒治疗覆盖率</t>
  </si>
  <si>
    <t>96.03</t>
  </si>
  <si>
    <t>德宏州人民医院医疗卫生机构能力建设中央补助资金</t>
  </si>
  <si>
    <t>1.“国家传染病智能监测预警前置软件”年内部署应用率100.00%； 
2.系统验收达标率100.00%；
3.提升智慧化监测预警和风险评估能力水平；
4.患者满意度大于90.00%。</t>
  </si>
  <si>
    <t>“国家传染病智能监测预警前置软件”年内部署应用率100.00%，系统验收达标率100.00%；有效提升智慧化监测预警和风险评估能力水平，患者满意度达95.25%。</t>
  </si>
  <si>
    <t>“国家传染病智能监测预警前置软件”年内部署完成家数</t>
  </si>
  <si>
    <t>系统验收达标率</t>
  </si>
  <si>
    <t>智慧化监测预警和风险评估监测能力水平</t>
  </si>
  <si>
    <t>有效提升</t>
  </si>
  <si>
    <t>德宏州人民医院医疗卫生事业高质量发展三年行动计划资金</t>
  </si>
  <si>
    <t>1.硕士研究生培养1人；
2.中青年骨干医师培养2人；
3.中青年骨干医师研修考核合格率≥90.00%；
4.建设专科数=3个；
5.医教协同定向培养医学类研究生毕业后履约率≥90.00%；
6.项目周期内专科病例组合指数(CMI)逐年提高；
7.患者满意度≥90.00%</t>
  </si>
  <si>
    <t>1.硕士研究生培养1名：张志华；
2.中青年骨干医师培养2人：赵凤、杨蕾，考核合格；
3.医院总建设重点专科数为9个，该笔资金补助其中3个，分别为麻醉科、神经外科、影像超声科；
4.项目周期内专科病例组合指数(CMI)从1.191提高至1.9545；
5.患者满意度达95.25%</t>
  </si>
  <si>
    <t>硕士研究生培养</t>
  </si>
  <si>
    <t>中青年骨干医师培养</t>
  </si>
  <si>
    <t>建设重点专科数</t>
  </si>
  <si>
    <t>中青年骨干医师研修考核合格率</t>
  </si>
  <si>
    <t>医教协同定向培养医学类研究生毕业后履约率</t>
  </si>
  <si>
    <t>项目周期内专科病例组合指数(CMI)</t>
  </si>
  <si>
    <t>逐年提高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</si>
</sst>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_ * #,##0.00_ ;_ * \-#,##0.00_ ;_ * &quot;&quot;??_ ;_ @_ "/>
  </numFmts>
  <fonts count="38"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b/>
      <sz val="24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8"/>
      <color indexed="8"/>
      <name val="宋体"/>
      <charset val="134"/>
    </font>
    <font>
      <b/>
      <sz val="11"/>
      <color indexed="8"/>
      <name val="宋体"/>
      <charset val="134"/>
    </font>
    <font>
      <sz val="12"/>
      <color rgb="FF000000"/>
      <name val="仿宋"/>
      <charset val="134"/>
    </font>
    <font>
      <sz val="12"/>
      <color rgb="FF000000"/>
      <name val="Times New Roman"/>
      <charset val="134"/>
    </font>
    <font>
      <sz val="12"/>
      <color rgb="FFFF0000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medium">
        <color auto="1"/>
      </left>
      <right style="medium">
        <color rgb="FF000000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26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27" applyNumberFormat="0" applyFill="0" applyAlignment="0" applyProtection="0">
      <alignment vertical="center"/>
    </xf>
    <xf numFmtId="0" fontId="26" fillId="0" borderId="27" applyNumberFormat="0" applyFill="0" applyAlignment="0" applyProtection="0">
      <alignment vertical="center"/>
    </xf>
    <xf numFmtId="0" fontId="27" fillId="0" borderId="2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4" borderId="28" applyNumberFormat="0" applyAlignment="0" applyProtection="0">
      <alignment vertical="center"/>
    </xf>
    <xf numFmtId="0" fontId="29" fillId="5" borderId="29" applyNumberFormat="0" applyAlignment="0" applyProtection="0">
      <alignment vertical="center"/>
    </xf>
    <xf numFmtId="0" fontId="30" fillId="5" borderId="28" applyNumberFormat="0" applyAlignment="0" applyProtection="0">
      <alignment vertical="center"/>
    </xf>
    <xf numFmtId="0" fontId="31" fillId="6" borderId="30" applyNumberFormat="0" applyAlignment="0" applyProtection="0">
      <alignment vertical="center"/>
    </xf>
    <xf numFmtId="0" fontId="32" fillId="0" borderId="31" applyNumberFormat="0" applyFill="0" applyAlignment="0" applyProtection="0">
      <alignment vertical="center"/>
    </xf>
    <xf numFmtId="0" fontId="33" fillId="0" borderId="32" applyNumberFormat="0" applyFill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0" fillId="0" borderId="0"/>
    <xf numFmtId="0" fontId="8" fillId="0" borderId="0">
      <alignment vertical="center"/>
    </xf>
    <xf numFmtId="0" fontId="6" fillId="0" borderId="0">
      <alignment vertical="center"/>
    </xf>
  </cellStyleXfs>
  <cellXfs count="136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/>
    <xf numFmtId="0" fontId="0" fillId="0" borderId="3" xfId="0" applyBorder="1" applyAlignment="1"/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4" xfId="0" applyBorder="1" applyAlignment="1"/>
    <xf numFmtId="0" fontId="1" fillId="0" borderId="1" xfId="0" applyFont="1" applyBorder="1" applyAlignment="1">
      <alignment horizontal="center" vertical="center"/>
    </xf>
    <xf numFmtId="0" fontId="0" fillId="0" borderId="5" xfId="0" applyBorder="1" applyAlignment="1"/>
    <xf numFmtId="0" fontId="0" fillId="0" borderId="6" xfId="0" applyBorder="1" applyAlignment="1"/>
    <xf numFmtId="176" fontId="1" fillId="2" borderId="1" xfId="0" applyNumberFormat="1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10" fontId="1" fillId="2" borderId="1" xfId="0" applyNumberFormat="1" applyFont="1" applyFill="1" applyBorder="1" applyAlignment="1">
      <alignment horizontal="center" vertical="center" wrapText="1"/>
    </xf>
    <xf numFmtId="0" fontId="0" fillId="0" borderId="7" xfId="0" applyBorder="1" applyAlignment="1"/>
    <xf numFmtId="177" fontId="1" fillId="2" borderId="1" xfId="0" applyNumberFormat="1" applyFont="1" applyFill="1" applyBorder="1" applyAlignment="1">
      <alignment horizontal="center" vertical="center"/>
    </xf>
    <xf numFmtId="176" fontId="0" fillId="0" borderId="7" xfId="0" applyNumberFormat="1" applyBorder="1" applyAlignment="1"/>
    <xf numFmtId="177" fontId="1" fillId="2" borderId="1" xfId="0" applyNumberFormat="1" applyFont="1" applyFill="1" applyBorder="1" applyAlignment="1">
      <alignment horizontal="center" vertical="center" wrapText="1"/>
    </xf>
    <xf numFmtId="0" fontId="0" fillId="0" borderId="8" xfId="0" applyBorder="1" applyAlignment="1"/>
    <xf numFmtId="0" fontId="0" fillId="0" borderId="9" xfId="0" applyBorder="1" applyAlignment="1"/>
    <xf numFmtId="176" fontId="0" fillId="0" borderId="3" xfId="0" applyNumberFormat="1" applyBorder="1" applyAlignment="1"/>
    <xf numFmtId="176" fontId="0" fillId="0" borderId="10" xfId="0" applyNumberFormat="1" applyBorder="1" applyAlignment="1"/>
    <xf numFmtId="10" fontId="1" fillId="2" borderId="1" xfId="3" applyNumberFormat="1" applyFont="1" applyFill="1" applyBorder="1" applyAlignment="1">
      <alignment horizontal="center" vertical="center" wrapText="1"/>
    </xf>
    <xf numFmtId="0" fontId="0" fillId="0" borderId="10" xfId="0" applyBorder="1" applyAlignment="1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49" fontId="1" fillId="0" borderId="1" xfId="0" applyNumberFormat="1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77" fontId="1" fillId="2" borderId="0" xfId="0" applyNumberFormat="1" applyFont="1" applyFill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  <xf numFmtId="176" fontId="5" fillId="0" borderId="1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/>
    <xf numFmtId="176" fontId="4" fillId="0" borderId="1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2" xfId="0" applyBorder="1" applyAlignment="1"/>
    <xf numFmtId="0" fontId="0" fillId="0" borderId="13" xfId="0" applyBorder="1" applyAlignment="1"/>
    <xf numFmtId="176" fontId="4" fillId="2" borderId="1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10" xfId="0" applyFill="1" applyBorder="1" applyAlignment="1"/>
    <xf numFmtId="0" fontId="0" fillId="0" borderId="2" xfId="0" applyFill="1" applyBorder="1" applyAlignment="1">
      <alignment horizontal="left"/>
    </xf>
    <xf numFmtId="0" fontId="0" fillId="0" borderId="3" xfId="0" applyFill="1" applyBorder="1" applyAlignment="1">
      <alignment horizontal="left"/>
    </xf>
    <xf numFmtId="49" fontId="4" fillId="0" borderId="1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2" xfId="0" applyFill="1" applyBorder="1" applyAlignment="1"/>
    <xf numFmtId="0" fontId="0" fillId="0" borderId="3" xfId="0" applyFill="1" applyBorder="1" applyAlignment="1"/>
    <xf numFmtId="0" fontId="1" fillId="0" borderId="5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/>
    </xf>
    <xf numFmtId="176" fontId="5" fillId="0" borderId="1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/>
    <xf numFmtId="49" fontId="1" fillId="0" borderId="14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176" fontId="4" fillId="0" borderId="1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center" vertical="center" wrapText="1"/>
    </xf>
    <xf numFmtId="0" fontId="0" fillId="0" borderId="17" xfId="0" applyBorder="1" applyAlignment="1"/>
    <xf numFmtId="49" fontId="1" fillId="0" borderId="8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5" fillId="0" borderId="3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76" fontId="1" fillId="0" borderId="1" xfId="0" applyNumberFormat="1" applyFont="1" applyBorder="1" applyAlignment="1">
      <alignment horizontal="center" vertical="center"/>
    </xf>
    <xf numFmtId="0" fontId="8" fillId="0" borderId="0" xfId="0" applyFont="1" applyFill="1" applyAlignment="1"/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/>
    <xf numFmtId="0" fontId="9" fillId="0" borderId="0" xfId="50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left" vertical="center"/>
    </xf>
    <xf numFmtId="49" fontId="13" fillId="0" borderId="1" xfId="0" applyNumberFormat="1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right" vertical="center"/>
    </xf>
    <xf numFmtId="177" fontId="5" fillId="0" borderId="1" xfId="0" applyNumberFormat="1" applyFont="1" applyFill="1" applyBorder="1" applyAlignment="1">
      <alignment horizontal="right" vertical="center"/>
    </xf>
    <xf numFmtId="49" fontId="8" fillId="0" borderId="1" xfId="0" applyNumberFormat="1" applyFont="1" applyFill="1" applyBorder="1" applyAlignment="1">
      <alignment horizontal="left" vertical="top"/>
    </xf>
    <xf numFmtId="49" fontId="8" fillId="0" borderId="1" xfId="0" applyNumberFormat="1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49" fontId="9" fillId="0" borderId="1" xfId="50" applyNumberFormat="1" applyFont="1" applyFill="1" applyBorder="1" applyAlignment="1">
      <alignment horizontal="center" vertical="center"/>
    </xf>
    <xf numFmtId="49" fontId="9" fillId="0" borderId="1" xfId="50" applyNumberFormat="1" applyFont="1" applyFill="1" applyBorder="1" applyAlignment="1">
      <alignment horizontal="center" vertical="center" wrapText="1"/>
    </xf>
    <xf numFmtId="0" fontId="9" fillId="0" borderId="1" xfId="5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0" fillId="0" borderId="18" xfId="0" applyNumberFormat="1" applyFont="1" applyFill="1" applyBorder="1">
      <alignment vertical="center"/>
    </xf>
    <xf numFmtId="0" fontId="0" fillId="0" borderId="19" xfId="0" applyNumberFormat="1" applyFont="1" applyFill="1" applyBorder="1">
      <alignment vertical="center"/>
    </xf>
    <xf numFmtId="49" fontId="1" fillId="0" borderId="1" xfId="0" applyNumberFormat="1" applyFont="1" applyFill="1" applyBorder="1" applyAlignment="1">
      <alignment horizontal="left" vertical="top" wrapText="1"/>
    </xf>
    <xf numFmtId="0" fontId="11" fillId="0" borderId="0" xfId="0" applyFont="1" applyFill="1" applyAlignment="1">
      <alignment horizontal="center" vertical="center"/>
    </xf>
    <xf numFmtId="0" fontId="16" fillId="0" borderId="1" xfId="0" applyFont="1" applyBorder="1" applyAlignment="1">
      <alignment horizontal="justify" vertical="center" wrapText="1"/>
    </xf>
    <xf numFmtId="0" fontId="16" fillId="0" borderId="20" xfId="0" applyFont="1" applyBorder="1" applyAlignment="1">
      <alignment horizontal="justify" vertical="center" wrapText="1"/>
    </xf>
    <xf numFmtId="0" fontId="17" fillId="0" borderId="21" xfId="0" applyFont="1" applyBorder="1" applyAlignment="1">
      <alignment horizontal="left" vertical="center" wrapText="1"/>
    </xf>
    <xf numFmtId="0" fontId="16" fillId="0" borderId="22" xfId="0" applyFont="1" applyBorder="1" applyAlignment="1">
      <alignment horizontal="justify" vertical="center" wrapText="1"/>
    </xf>
    <xf numFmtId="0" fontId="17" fillId="0" borderId="23" xfId="0" applyFont="1" applyBorder="1" applyAlignment="1">
      <alignment horizontal="left" vertical="center" wrapText="1"/>
    </xf>
    <xf numFmtId="0" fontId="18" fillId="0" borderId="23" xfId="0" applyFont="1" applyBorder="1" applyAlignment="1">
      <alignment horizontal="left" vertical="center" wrapText="1"/>
    </xf>
    <xf numFmtId="0" fontId="16" fillId="0" borderId="24" xfId="0" applyFont="1" applyBorder="1" applyAlignment="1">
      <alignment horizontal="justify" vertical="center" wrapText="1"/>
    </xf>
    <xf numFmtId="0" fontId="16" fillId="0" borderId="25" xfId="0" applyFont="1" applyBorder="1" applyAlignment="1">
      <alignment horizontal="justify" vertical="center" wrapText="1"/>
    </xf>
    <xf numFmtId="0" fontId="0" fillId="0" borderId="23" xfId="0" applyBorder="1">
      <alignment vertical="center"/>
    </xf>
    <xf numFmtId="49" fontId="4" fillId="0" borderId="1" xfId="0" applyNumberFormat="1" applyFont="1" applyFill="1" applyBorder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  <cellStyle name="常规 3" xfId="50"/>
    <cellStyle name="常规 3 2" xfId="51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9" Type="http://schemas.openxmlformats.org/officeDocument/2006/relationships/styles" Target="styles.xml"/><Relationship Id="rId28" Type="http://schemas.openxmlformats.org/officeDocument/2006/relationships/sharedStrings" Target="sharedStrings.xml"/><Relationship Id="rId27" Type="http://schemas.openxmlformats.org/officeDocument/2006/relationships/theme" Target="theme/theme1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workbookViewId="0">
      <selection activeCell="A1" sqref="A1:C1"/>
    </sheetView>
  </sheetViews>
  <sheetFormatPr defaultColWidth="9" defaultRowHeight="14.25" outlineLevelCol="2"/>
  <cols>
    <col min="1" max="1" width="18" customWidth="1"/>
    <col min="2" max="2" width="36.625" customWidth="1"/>
    <col min="3" max="3" width="55.5" customWidth="1"/>
  </cols>
  <sheetData>
    <row r="1" ht="40" customHeight="1" spans="1:3">
      <c r="A1" s="126" t="s">
        <v>0</v>
      </c>
      <c r="B1" s="126"/>
      <c r="C1" s="126"/>
    </row>
    <row r="2" ht="30" customHeight="1" spans="1:3">
      <c r="A2" s="127" t="s">
        <v>1</v>
      </c>
      <c r="B2" s="128" t="s">
        <v>2</v>
      </c>
      <c r="C2" s="129"/>
    </row>
    <row r="3" ht="35" customHeight="1" spans="1:3">
      <c r="A3" s="127"/>
      <c r="B3" s="130" t="s">
        <v>3</v>
      </c>
      <c r="C3" s="131"/>
    </row>
    <row r="4" ht="38" customHeight="1" spans="1:3">
      <c r="A4" s="127"/>
      <c r="B4" s="130" t="s">
        <v>4</v>
      </c>
      <c r="C4" s="132" t="s">
        <v>5</v>
      </c>
    </row>
    <row r="5" ht="44" customHeight="1" spans="1:3">
      <c r="A5" s="127"/>
      <c r="B5" s="130" t="s">
        <v>6</v>
      </c>
      <c r="C5" s="131"/>
    </row>
    <row r="6" ht="16.5" hidden="1" spans="1:3">
      <c r="A6" s="127"/>
      <c r="B6" s="130" t="s">
        <v>7</v>
      </c>
      <c r="C6" s="131"/>
    </row>
    <row r="7" ht="36" customHeight="1" spans="1:3">
      <c r="A7" s="127" t="s">
        <v>8</v>
      </c>
      <c r="B7" s="130" t="s">
        <v>9</v>
      </c>
      <c r="C7" s="131"/>
    </row>
    <row r="8" ht="41" customHeight="1" spans="1:3">
      <c r="A8" s="127"/>
      <c r="B8" s="133" t="s">
        <v>10</v>
      </c>
      <c r="C8" s="131"/>
    </row>
    <row r="9" ht="34" customHeight="1" spans="1:3">
      <c r="A9" s="134" t="s">
        <v>11</v>
      </c>
      <c r="B9" s="134"/>
      <c r="C9" s="131"/>
    </row>
    <row r="10" ht="39" customHeight="1" spans="1:3">
      <c r="A10" s="134" t="s">
        <v>12</v>
      </c>
      <c r="B10" s="134"/>
      <c r="C10" s="131"/>
    </row>
    <row r="11" ht="36" customHeight="1" spans="1:3">
      <c r="A11" s="134" t="s">
        <v>13</v>
      </c>
      <c r="B11" s="134"/>
      <c r="C11" s="131"/>
    </row>
    <row r="12" ht="31" customHeight="1" spans="1:3">
      <c r="A12" s="134" t="s">
        <v>14</v>
      </c>
      <c r="B12" s="134"/>
      <c r="C12" s="131"/>
    </row>
    <row r="13" ht="33" customHeight="1" spans="1:3">
      <c r="A13" s="134" t="s">
        <v>15</v>
      </c>
      <c r="B13" s="134"/>
      <c r="C13" s="135"/>
    </row>
    <row r="14" spans="1:3">
      <c r="A14" t="s">
        <v>16</v>
      </c>
    </row>
  </sheetData>
  <mergeCells count="8">
    <mergeCell ref="A1:C1"/>
    <mergeCell ref="A9:B9"/>
    <mergeCell ref="A10:B10"/>
    <mergeCell ref="A11:B11"/>
    <mergeCell ref="A12:B12"/>
    <mergeCell ref="A13:B13"/>
    <mergeCell ref="A2:A6"/>
    <mergeCell ref="A7:A8"/>
  </mergeCells>
  <pageMargins left="0.751388888888889" right="0.751388888888889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J23"/>
  <sheetViews>
    <sheetView zoomScale="85" zoomScaleNormal="85" workbookViewId="0">
      <selection activeCell="A2" sqref="A2:J2"/>
    </sheetView>
  </sheetViews>
  <sheetFormatPr defaultColWidth="8" defaultRowHeight="14.25"/>
  <cols>
    <col min="1" max="1" width="14.6666666666667" style="98" customWidth="1"/>
    <col min="2" max="2" width="15.3333333333333" style="98" customWidth="1"/>
    <col min="3" max="3" width="19.5833333333333" style="98" customWidth="1"/>
    <col min="4" max="4" width="17.1666666666667" style="98" customWidth="1"/>
    <col min="5" max="5" width="23.3333333333333" style="98" customWidth="1"/>
    <col min="6" max="6" width="20.6666666666667" style="98" customWidth="1"/>
    <col min="7" max="7" width="19" style="98" customWidth="1"/>
    <col min="8" max="8" width="18.5833333333333" style="98" customWidth="1"/>
    <col min="9" max="9" width="19.25" style="98" customWidth="1"/>
    <col min="10" max="10" width="16.8333333333333" style="98" customWidth="1"/>
    <col min="11" max="251" width="8" style="98"/>
  </cols>
  <sheetData>
    <row r="2" s="98" customFormat="1" ht="55.9" customHeight="1" spans="1:10">
      <c r="A2" s="102" t="s">
        <v>17</v>
      </c>
      <c r="B2" s="102"/>
      <c r="C2" s="102"/>
      <c r="D2" s="102"/>
      <c r="E2" s="102"/>
      <c r="F2" s="102"/>
      <c r="G2" s="102"/>
      <c r="H2" s="102"/>
      <c r="I2" s="102"/>
      <c r="J2" s="102"/>
    </row>
    <row r="3" s="98" customFormat="1" ht="37" customHeight="1" spans="1:10">
      <c r="A3" s="103" t="s">
        <v>18</v>
      </c>
      <c r="B3" s="104"/>
      <c r="C3" s="104"/>
      <c r="D3" s="104"/>
      <c r="E3" s="104"/>
      <c r="F3" s="104"/>
      <c r="G3" s="104"/>
      <c r="H3" s="104"/>
      <c r="I3" s="104"/>
      <c r="J3" s="105"/>
    </row>
    <row r="4" s="98" customFormat="1" ht="30" customHeight="1" spans="1:10">
      <c r="A4" s="106" t="s">
        <v>19</v>
      </c>
      <c r="B4" s="107"/>
      <c r="C4" s="108"/>
      <c r="D4" s="108"/>
      <c r="E4" s="108"/>
      <c r="F4" s="108"/>
      <c r="G4" s="108"/>
      <c r="H4" s="108"/>
      <c r="I4" s="108"/>
      <c r="J4" s="108"/>
    </row>
    <row r="5" s="99" customFormat="1" ht="45" customHeight="1" spans="1:10">
      <c r="A5" s="109" t="s">
        <v>20</v>
      </c>
      <c r="B5" s="109"/>
      <c r="C5" s="110" t="s">
        <v>21</v>
      </c>
      <c r="D5" s="110"/>
      <c r="E5" s="110" t="s">
        <v>22</v>
      </c>
      <c r="F5" s="111" t="s">
        <v>23</v>
      </c>
      <c r="G5" s="110" t="s">
        <v>24</v>
      </c>
      <c r="H5" s="110" t="s">
        <v>25</v>
      </c>
      <c r="I5" s="110" t="s">
        <v>26</v>
      </c>
      <c r="J5" s="110" t="s">
        <v>27</v>
      </c>
    </row>
    <row r="6" s="99" customFormat="1" ht="31" customHeight="1" spans="1:10">
      <c r="A6" s="109"/>
      <c r="B6" s="109"/>
      <c r="C6" s="110" t="s">
        <v>28</v>
      </c>
      <c r="D6" s="110"/>
      <c r="E6" s="112"/>
      <c r="F6" s="112"/>
      <c r="G6" s="112"/>
      <c r="H6" s="112"/>
      <c r="I6" s="113"/>
      <c r="J6" s="114" t="s">
        <v>29</v>
      </c>
    </row>
    <row r="7" s="99" customFormat="1" ht="35" customHeight="1" spans="1:10">
      <c r="A7" s="109"/>
      <c r="B7" s="109"/>
      <c r="C7" s="109" t="s">
        <v>30</v>
      </c>
      <c r="D7" s="110" t="s">
        <v>28</v>
      </c>
      <c r="E7" s="112"/>
      <c r="F7" s="112"/>
      <c r="G7" s="112"/>
      <c r="H7" s="112"/>
      <c r="I7" s="113"/>
      <c r="J7" s="114"/>
    </row>
    <row r="8" s="99" customFormat="1" ht="35" customHeight="1" spans="1:10">
      <c r="A8" s="109"/>
      <c r="B8" s="109"/>
      <c r="C8" s="109" t="s">
        <v>31</v>
      </c>
      <c r="D8" s="110" t="s">
        <v>28</v>
      </c>
      <c r="E8" s="112"/>
      <c r="F8" s="112"/>
      <c r="G8" s="112"/>
      <c r="H8" s="112"/>
      <c r="I8" s="113"/>
      <c r="J8" s="114"/>
    </row>
    <row r="9" s="99" customFormat="1" ht="35" customHeight="1" spans="1:10">
      <c r="A9" s="109"/>
      <c r="B9" s="109"/>
      <c r="C9" s="109"/>
      <c r="D9" s="109" t="s">
        <v>32</v>
      </c>
      <c r="E9" s="112"/>
      <c r="F9" s="112"/>
      <c r="G9" s="112"/>
      <c r="H9" s="112"/>
      <c r="I9" s="113"/>
      <c r="J9" s="114"/>
    </row>
    <row r="10" s="99" customFormat="1" ht="35" customHeight="1" spans="1:10">
      <c r="A10" s="109"/>
      <c r="B10" s="109"/>
      <c r="C10" s="109"/>
      <c r="D10" s="110" t="s">
        <v>33</v>
      </c>
      <c r="E10" s="112"/>
      <c r="F10" s="112"/>
      <c r="G10" s="112"/>
      <c r="H10" s="112"/>
      <c r="I10" s="113"/>
      <c r="J10" s="114"/>
    </row>
    <row r="11" s="99" customFormat="1" ht="35" customHeight="1" spans="1:10">
      <c r="A11" s="109"/>
      <c r="B11" s="109"/>
      <c r="C11" s="109"/>
      <c r="D11" s="109" t="s">
        <v>34</v>
      </c>
      <c r="E11" s="112"/>
      <c r="F11" s="112"/>
      <c r="G11" s="112"/>
      <c r="H11" s="112"/>
      <c r="I11" s="113"/>
      <c r="J11" s="114"/>
    </row>
    <row r="12" s="100" customFormat="1" ht="26.4" customHeight="1" spans="1:10">
      <c r="A12" s="109" t="s">
        <v>35</v>
      </c>
      <c r="B12" s="109"/>
      <c r="C12" s="115"/>
      <c r="D12" s="115"/>
      <c r="E12" s="115"/>
      <c r="F12" s="115"/>
      <c r="G12" s="115"/>
      <c r="H12" s="115"/>
      <c r="I12" s="115"/>
      <c r="J12" s="115"/>
    </row>
    <row r="13" s="100" customFormat="1" ht="89" customHeight="1" spans="1:10">
      <c r="A13" s="109"/>
      <c r="B13" s="109"/>
      <c r="C13" s="115"/>
      <c r="D13" s="115"/>
      <c r="E13" s="115"/>
      <c r="F13" s="115"/>
      <c r="G13" s="115"/>
      <c r="H13" s="115"/>
      <c r="I13" s="115"/>
      <c r="J13" s="115"/>
    </row>
    <row r="14" s="98" customFormat="1" ht="44" customHeight="1" spans="1:10">
      <c r="A14" s="116" t="s">
        <v>36</v>
      </c>
      <c r="B14" s="116"/>
      <c r="C14" s="116"/>
      <c r="D14" s="116"/>
      <c r="E14" s="116"/>
      <c r="F14" s="116"/>
      <c r="G14" s="116"/>
      <c r="H14" s="116"/>
      <c r="I14" s="116"/>
      <c r="J14" s="116"/>
    </row>
    <row r="15" s="101" customFormat="1" ht="25.15" customHeight="1" spans="1:10">
      <c r="A15" s="117" t="s">
        <v>37</v>
      </c>
      <c r="B15" s="117"/>
      <c r="C15" s="117"/>
      <c r="D15" s="118" t="s">
        <v>38</v>
      </c>
      <c r="E15" s="119" t="s">
        <v>39</v>
      </c>
      <c r="F15" s="119" t="s">
        <v>40</v>
      </c>
      <c r="G15" s="119" t="s">
        <v>41</v>
      </c>
      <c r="H15" s="119" t="s">
        <v>42</v>
      </c>
      <c r="I15" s="119"/>
      <c r="J15" s="119"/>
    </row>
    <row r="16" ht="36" customHeight="1" spans="1:10">
      <c r="A16" s="118" t="s">
        <v>43</v>
      </c>
      <c r="B16" s="120" t="s">
        <v>44</v>
      </c>
      <c r="C16" s="120" t="s">
        <v>45</v>
      </c>
      <c r="D16" s="118"/>
      <c r="E16" s="119"/>
      <c r="F16" s="119"/>
      <c r="G16" s="119"/>
      <c r="H16" s="119"/>
      <c r="I16" s="119"/>
      <c r="J16" s="119"/>
    </row>
    <row r="17" ht="42" customHeight="1" spans="1:10">
      <c r="A17" s="121"/>
      <c r="B17" s="121"/>
      <c r="C17" s="121"/>
      <c r="D17" s="122"/>
      <c r="E17" s="122"/>
      <c r="F17" s="122"/>
      <c r="G17" s="122"/>
      <c r="H17" s="115"/>
      <c r="I17" s="115"/>
      <c r="J17" s="115"/>
    </row>
    <row r="18" ht="42" customHeight="1" spans="1:10">
      <c r="A18" s="121"/>
      <c r="B18" s="121"/>
      <c r="C18" s="121"/>
      <c r="D18" s="122"/>
      <c r="E18" s="122"/>
      <c r="F18" s="122"/>
      <c r="G18" s="122"/>
      <c r="H18" s="115"/>
      <c r="I18" s="123"/>
      <c r="J18" s="124"/>
    </row>
    <row r="19" ht="42" customHeight="1" spans="1:10">
      <c r="A19" s="121"/>
      <c r="B19" s="121"/>
      <c r="C19" s="121"/>
      <c r="D19" s="122"/>
      <c r="E19" s="122"/>
      <c r="F19" s="122"/>
      <c r="G19" s="122"/>
      <c r="H19" s="115"/>
      <c r="I19" s="123"/>
      <c r="J19" s="124"/>
    </row>
    <row r="20" ht="42" customHeight="1" spans="1:10">
      <c r="A20" s="121"/>
      <c r="B20" s="121"/>
      <c r="C20" s="121"/>
      <c r="D20" s="122"/>
      <c r="E20" s="122"/>
      <c r="F20" s="122"/>
      <c r="G20" s="122"/>
      <c r="H20" s="115"/>
      <c r="I20" s="123"/>
      <c r="J20" s="124"/>
    </row>
    <row r="21" ht="42" customHeight="1" spans="1:10">
      <c r="A21" s="121"/>
      <c r="B21" s="121"/>
      <c r="C21" s="121"/>
      <c r="D21" s="122"/>
      <c r="E21" s="122"/>
      <c r="F21" s="122"/>
      <c r="G21" s="122"/>
      <c r="H21" s="115"/>
      <c r="I21" s="123"/>
      <c r="J21" s="124"/>
    </row>
    <row r="22" s="98" customFormat="1" ht="60" customHeight="1" spans="1:10">
      <c r="A22" s="57" t="s">
        <v>46</v>
      </c>
      <c r="B22" s="125"/>
      <c r="C22" s="125"/>
      <c r="D22" s="125"/>
      <c r="E22" s="125"/>
      <c r="F22" s="125"/>
      <c r="G22" s="125"/>
      <c r="H22" s="125"/>
      <c r="I22" s="125"/>
      <c r="J22" s="125"/>
    </row>
    <row r="23" spans="1:10">
      <c r="A23" s="98" t="s">
        <v>16</v>
      </c>
    </row>
  </sheetData>
  <mergeCells count="23">
    <mergeCell ref="A2:J2"/>
    <mergeCell ref="A3:J3"/>
    <mergeCell ref="B4:J4"/>
    <mergeCell ref="C5:D5"/>
    <mergeCell ref="C6:D6"/>
    <mergeCell ref="A14:J14"/>
    <mergeCell ref="A15:C15"/>
    <mergeCell ref="H17:J17"/>
    <mergeCell ref="H18:J18"/>
    <mergeCell ref="H19:J19"/>
    <mergeCell ref="H20:J20"/>
    <mergeCell ref="H21:J21"/>
    <mergeCell ref="B22:J22"/>
    <mergeCell ref="C8:C11"/>
    <mergeCell ref="D15:D16"/>
    <mergeCell ref="E15:E16"/>
    <mergeCell ref="F15:F16"/>
    <mergeCell ref="G15:G16"/>
    <mergeCell ref="J6:J11"/>
    <mergeCell ref="A5:B11"/>
    <mergeCell ref="A12:B13"/>
    <mergeCell ref="C12:J13"/>
    <mergeCell ref="H15:J16"/>
  </mergeCells>
  <pageMargins left="0.75" right="0.75" top="1" bottom="1" header="0.511805555555556" footer="0.511805555555556"/>
  <pageSetup paperSize="9" scale="66" fitToHeight="0" orientation="landscape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Z22"/>
  <sheetViews>
    <sheetView workbookViewId="0">
      <selection activeCell="C3" sqref="C3:L3"/>
    </sheetView>
  </sheetViews>
  <sheetFormatPr defaultColWidth="8.08333333333333" defaultRowHeight="14.25"/>
  <cols>
    <col min="1" max="1" width="5.73333333333333" style="1" customWidth="1"/>
    <col min="2" max="2" width="6.61666666666667" style="1" customWidth="1"/>
    <col min="3" max="3" width="19.375" style="3" customWidth="1"/>
    <col min="4" max="4" width="17.5" style="1" customWidth="1"/>
    <col min="5" max="5" width="9.375" style="1" customWidth="1"/>
    <col min="6" max="6" width="9.625" style="1" customWidth="1"/>
    <col min="7" max="7" width="9.375" style="1" customWidth="1"/>
    <col min="8" max="8" width="11.5" style="1" customWidth="1"/>
    <col min="9" max="9" width="12.125" style="1" customWidth="1"/>
    <col min="10" max="10" width="11.875" style="1" customWidth="1"/>
    <col min="11" max="11" width="12.375" style="1" customWidth="1"/>
    <col min="12" max="12" width="11.375" style="1" customWidth="1"/>
    <col min="13" max="26" width="8.08333333333333" style="1" customWidth="1"/>
  </cols>
  <sheetData>
    <row r="2" customFormat="1" ht="41.25" customHeight="1" spans="1:26">
      <c r="A2" s="4" t="s">
        <v>47</v>
      </c>
      <c r="B2" s="5"/>
      <c r="C2" s="5"/>
      <c r="D2" s="5"/>
      <c r="E2" s="5"/>
      <c r="F2" s="5"/>
      <c r="G2" s="5"/>
      <c r="H2" s="5"/>
      <c r="I2" s="5"/>
      <c r="J2" s="5"/>
      <c r="K2" s="5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="1" customFormat="1" ht="31" customHeight="1" spans="1:26">
      <c r="A3" s="7" t="s">
        <v>48</v>
      </c>
      <c r="B3" s="6"/>
      <c r="C3" s="8" t="s">
        <v>49</v>
      </c>
      <c r="D3" s="5"/>
      <c r="E3" s="5"/>
      <c r="F3" s="5"/>
      <c r="G3" s="5"/>
      <c r="H3" s="5"/>
      <c r="I3" s="5"/>
      <c r="J3" s="5"/>
      <c r="K3" s="5"/>
      <c r="L3" s="6"/>
    </row>
    <row r="4" s="1" customFormat="1" ht="30" customHeight="1" spans="1:26">
      <c r="A4" s="7" t="s">
        <v>50</v>
      </c>
      <c r="B4" s="6"/>
      <c r="C4" s="8" t="s">
        <v>51</v>
      </c>
      <c r="D4" s="5"/>
      <c r="E4" s="5"/>
      <c r="F4" s="5"/>
      <c r="G4" s="6"/>
      <c r="H4" s="8" t="s">
        <v>52</v>
      </c>
      <c r="I4" s="8" t="s">
        <v>53</v>
      </c>
      <c r="J4" s="5"/>
      <c r="K4" s="5"/>
      <c r="L4" s="6"/>
    </row>
    <row r="5" s="1" customFormat="1" ht="26" customHeight="1" spans="1:26">
      <c r="A5" s="9" t="s">
        <v>54</v>
      </c>
      <c r="B5" s="10"/>
      <c r="C5" s="7" t="s">
        <v>55</v>
      </c>
      <c r="D5" s="7" t="s">
        <v>56</v>
      </c>
      <c r="E5" s="6"/>
      <c r="F5" s="7" t="s">
        <v>57</v>
      </c>
      <c r="G5" s="6"/>
      <c r="H5" s="7" t="s">
        <v>58</v>
      </c>
      <c r="I5" s="7" t="s">
        <v>59</v>
      </c>
      <c r="J5" s="7" t="s">
        <v>60</v>
      </c>
      <c r="K5" s="7" t="s">
        <v>61</v>
      </c>
      <c r="L5" s="11" t="s">
        <v>62</v>
      </c>
    </row>
    <row r="6" s="1" customFormat="1" ht="30" customHeight="1" spans="1:26">
      <c r="A6" s="12"/>
      <c r="B6" s="13"/>
      <c r="C6" s="7" t="s">
        <v>63</v>
      </c>
      <c r="D6" s="14">
        <v>20</v>
      </c>
      <c r="E6" s="6"/>
      <c r="F6" s="14">
        <v>20</v>
      </c>
      <c r="G6" s="6"/>
      <c r="H6" s="14">
        <v>20</v>
      </c>
      <c r="I6" s="15">
        <v>10</v>
      </c>
      <c r="J6" s="16">
        <f>H6/F6</f>
        <v>1</v>
      </c>
      <c r="K6" s="14">
        <f>I6*J6</f>
        <v>10</v>
      </c>
      <c r="L6" s="11"/>
    </row>
    <row r="7" s="1" customFormat="1" ht="30" customHeight="1" spans="1:26">
      <c r="A7" s="12"/>
      <c r="B7" s="13"/>
      <c r="C7" s="9" t="s">
        <v>64</v>
      </c>
      <c r="D7" s="14">
        <v>20</v>
      </c>
      <c r="E7" s="6"/>
      <c r="F7" s="14">
        <v>20</v>
      </c>
      <c r="G7" s="6"/>
      <c r="H7" s="14">
        <v>20</v>
      </c>
      <c r="I7" s="15">
        <v>10</v>
      </c>
      <c r="J7" s="16">
        <f>H7/F7</f>
        <v>1</v>
      </c>
      <c r="K7" s="14">
        <f>I7*J7</f>
        <v>10</v>
      </c>
      <c r="L7" s="17"/>
    </row>
    <row r="8" s="1" customFormat="1" ht="30" customHeight="1" spans="1:26">
      <c r="A8" s="12"/>
      <c r="B8" s="13"/>
      <c r="C8" s="7" t="s">
        <v>65</v>
      </c>
      <c r="D8" s="18">
        <v>0</v>
      </c>
      <c r="E8" s="6"/>
      <c r="F8" s="18"/>
      <c r="G8" s="6"/>
      <c r="H8" s="18"/>
      <c r="I8" s="19"/>
      <c r="J8" s="20">
        <v>0</v>
      </c>
      <c r="K8" s="19"/>
      <c r="L8" s="17"/>
    </row>
    <row r="9" s="1" customFormat="1" ht="30" customHeight="1" spans="1:26">
      <c r="A9" s="21"/>
      <c r="B9" s="22"/>
      <c r="C9" s="7" t="s">
        <v>66</v>
      </c>
      <c r="D9" s="18">
        <v>0</v>
      </c>
      <c r="E9" s="6"/>
      <c r="F9" s="18"/>
      <c r="G9" s="6"/>
      <c r="H9" s="18"/>
      <c r="I9" s="24"/>
      <c r="J9" s="20">
        <v>0</v>
      </c>
      <c r="K9" s="24"/>
      <c r="L9" s="26"/>
    </row>
    <row r="10" customFormat="1" ht="38" customHeight="1" spans="1:26">
      <c r="A10" s="27" t="s">
        <v>67</v>
      </c>
      <c r="B10" s="8" t="s">
        <v>68</v>
      </c>
      <c r="C10" s="5"/>
      <c r="D10" s="5"/>
      <c r="E10" s="5"/>
      <c r="F10" s="5"/>
      <c r="G10" s="6"/>
      <c r="H10" s="8" t="s">
        <v>69</v>
      </c>
      <c r="I10" s="5"/>
      <c r="J10" s="5"/>
      <c r="K10" s="5"/>
      <c r="L10" s="6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customFormat="1" ht="46" customHeight="1" spans="1:26">
      <c r="A11" s="26"/>
      <c r="B11" s="27" t="s">
        <v>70</v>
      </c>
      <c r="C11" s="5"/>
      <c r="D11" s="5"/>
      <c r="E11" s="5"/>
      <c r="F11" s="5"/>
      <c r="G11" s="6"/>
      <c r="H11" s="27" t="s">
        <v>70</v>
      </c>
      <c r="I11" s="5"/>
      <c r="J11" s="5"/>
      <c r="K11" s="5"/>
      <c r="L11" s="6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="1" customFormat="1" ht="35" customHeight="1" spans="1:26">
      <c r="A12" s="33"/>
      <c r="B12" s="34"/>
      <c r="C12" s="34"/>
      <c r="D12" s="34"/>
      <c r="E12" s="34"/>
      <c r="F12" s="34"/>
      <c r="G12" s="34"/>
      <c r="H12" s="34"/>
      <c r="I12" s="35"/>
      <c r="J12" s="35"/>
      <c r="K12" s="36"/>
      <c r="L12" s="6"/>
    </row>
    <row r="13" s="1" customFormat="1" ht="35" customHeight="1" spans="1:26">
      <c r="A13" s="37" t="s">
        <v>71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6"/>
    </row>
    <row r="14" s="1" customFormat="1" ht="31" customHeight="1" spans="1:26">
      <c r="A14" s="7" t="s">
        <v>72</v>
      </c>
      <c r="B14" s="5"/>
      <c r="C14" s="5"/>
      <c r="D14" s="6"/>
      <c r="E14" s="7" t="s">
        <v>73</v>
      </c>
      <c r="F14" s="5"/>
      <c r="G14" s="6"/>
      <c r="H14" s="7" t="s">
        <v>74</v>
      </c>
      <c r="I14" s="5"/>
      <c r="J14" s="5"/>
      <c r="K14" s="5"/>
      <c r="L14" s="6"/>
    </row>
    <row r="15" customFormat="1" ht="28" customHeight="1" spans="1:26">
      <c r="A15" s="11" t="s">
        <v>75</v>
      </c>
      <c r="B15" s="6"/>
      <c r="C15" s="11" t="s">
        <v>76</v>
      </c>
      <c r="D15" s="11" t="s">
        <v>77</v>
      </c>
      <c r="E15" s="11" t="s">
        <v>78</v>
      </c>
      <c r="F15" s="11" t="s">
        <v>79</v>
      </c>
      <c r="G15" s="7" t="s">
        <v>80</v>
      </c>
      <c r="H15" s="7" t="s">
        <v>81</v>
      </c>
      <c r="I15" s="7" t="s">
        <v>59</v>
      </c>
      <c r="J15" s="7" t="s">
        <v>61</v>
      </c>
      <c r="K15" s="9" t="s">
        <v>82</v>
      </c>
      <c r="L15" s="6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customFormat="1" ht="38" customHeight="1" spans="1:26">
      <c r="A16" s="38" t="s">
        <v>83</v>
      </c>
      <c r="B16" s="6"/>
      <c r="C16" s="92" t="s">
        <v>84</v>
      </c>
      <c r="D16" s="92" t="s">
        <v>85</v>
      </c>
      <c r="E16" s="92" t="s">
        <v>86</v>
      </c>
      <c r="F16" s="46" t="s">
        <v>87</v>
      </c>
      <c r="G16" s="81" t="s">
        <v>88</v>
      </c>
      <c r="H16" s="46" t="s">
        <v>87</v>
      </c>
      <c r="I16" s="51">
        <v>30</v>
      </c>
      <c r="J16" s="97">
        <v>30</v>
      </c>
      <c r="K16" s="43"/>
      <c r="L16" s="6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customFormat="1" ht="38" customHeight="1" spans="1:26">
      <c r="A17" s="38" t="s">
        <v>83</v>
      </c>
      <c r="B17" s="6"/>
      <c r="C17" s="92" t="s">
        <v>84</v>
      </c>
      <c r="D17" s="92" t="s">
        <v>89</v>
      </c>
      <c r="E17" s="92" t="s">
        <v>86</v>
      </c>
      <c r="F17" s="46" t="s">
        <v>87</v>
      </c>
      <c r="G17" s="81" t="s">
        <v>88</v>
      </c>
      <c r="H17" s="46" t="s">
        <v>87</v>
      </c>
      <c r="I17" s="51">
        <v>20</v>
      </c>
      <c r="J17" s="97">
        <v>20</v>
      </c>
      <c r="K17" s="43"/>
      <c r="L17" s="6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customFormat="1" ht="38" customHeight="1" spans="1:26">
      <c r="A18" s="38" t="s">
        <v>90</v>
      </c>
      <c r="B18" s="6"/>
      <c r="C18" s="93" t="s">
        <v>91</v>
      </c>
      <c r="D18" s="92" t="s">
        <v>92</v>
      </c>
      <c r="E18" s="92" t="s">
        <v>86</v>
      </c>
      <c r="F18" s="46" t="s">
        <v>93</v>
      </c>
      <c r="G18" s="81" t="s">
        <v>94</v>
      </c>
      <c r="H18" s="51" t="s">
        <v>95</v>
      </c>
      <c r="I18" s="51">
        <v>30</v>
      </c>
      <c r="J18" s="97">
        <v>30</v>
      </c>
      <c r="K18" s="43"/>
      <c r="L18" s="6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customFormat="1" ht="38" customHeight="1" spans="1:26">
      <c r="A19" s="38" t="s">
        <v>96</v>
      </c>
      <c r="B19" s="6"/>
      <c r="C19" s="93" t="s">
        <v>97</v>
      </c>
      <c r="D19" s="92" t="s">
        <v>98</v>
      </c>
      <c r="E19" s="92" t="s">
        <v>99</v>
      </c>
      <c r="F19" s="46" t="s">
        <v>100</v>
      </c>
      <c r="G19" s="81" t="s">
        <v>101</v>
      </c>
      <c r="H19" s="81">
        <v>95.25</v>
      </c>
      <c r="I19" s="51">
        <v>10</v>
      </c>
      <c r="J19" s="97">
        <v>10</v>
      </c>
      <c r="K19" s="43"/>
      <c r="L19" s="6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="2" customFormat="1" ht="48" customHeight="1" spans="1:26">
      <c r="A20" s="27" t="s">
        <v>102</v>
      </c>
      <c r="B20" s="5"/>
      <c r="C20" s="6"/>
      <c r="D20" s="27"/>
      <c r="E20" s="5"/>
      <c r="F20" s="5"/>
      <c r="G20" s="5"/>
      <c r="H20" s="5"/>
      <c r="I20" s="5"/>
      <c r="J20" s="5"/>
      <c r="K20" s="5"/>
      <c r="L20" s="6"/>
    </row>
    <row r="21" s="2" customFormat="1" ht="30" customHeight="1" spans="1:26">
      <c r="A21" s="7" t="s">
        <v>103</v>
      </c>
      <c r="B21" s="49"/>
      <c r="C21" s="49"/>
      <c r="D21" s="49"/>
      <c r="E21" s="49"/>
      <c r="F21" s="49"/>
      <c r="G21" s="49"/>
      <c r="H21" s="10"/>
      <c r="I21" s="27" t="s">
        <v>104</v>
      </c>
      <c r="J21" s="27" t="s">
        <v>105</v>
      </c>
      <c r="K21" s="27" t="s">
        <v>106</v>
      </c>
      <c r="L21" s="6"/>
    </row>
    <row r="22" s="1" customFormat="1" ht="20" customHeight="1" spans="1:26">
      <c r="A22" s="21"/>
      <c r="B22" s="50"/>
      <c r="C22" s="50"/>
      <c r="D22" s="50"/>
      <c r="E22" s="50"/>
      <c r="F22" s="50"/>
      <c r="G22" s="50"/>
      <c r="H22" s="22"/>
      <c r="I22" s="51">
        <v>100</v>
      </c>
      <c r="J22" s="51">
        <v>100</v>
      </c>
      <c r="K22" s="27" t="s">
        <v>107</v>
      </c>
      <c r="L22" s="6"/>
    </row>
  </sheetData>
  <mergeCells count="45">
    <mergeCell ref="A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K12:L12"/>
    <mergeCell ref="A13:L13"/>
    <mergeCell ref="A14:D14"/>
    <mergeCell ref="E14:G14"/>
    <mergeCell ref="H14:L14"/>
    <mergeCell ref="A15:B15"/>
    <mergeCell ref="K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C20"/>
    <mergeCell ref="D20:L20"/>
    <mergeCell ref="K21:L21"/>
    <mergeCell ref="K22:L22"/>
    <mergeCell ref="A10:A11"/>
    <mergeCell ref="I7:I9"/>
    <mergeCell ref="K7:K9"/>
    <mergeCell ref="L6:L9"/>
    <mergeCell ref="A5:B9"/>
    <mergeCell ref="A21:H2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Z23"/>
  <sheetViews>
    <sheetView workbookViewId="0">
      <selection activeCell="C3" sqref="C3:L3"/>
    </sheetView>
  </sheetViews>
  <sheetFormatPr defaultColWidth="8.08333333333333" defaultRowHeight="14.25"/>
  <cols>
    <col min="1" max="1" width="5.73333333333333" style="1" customWidth="1"/>
    <col min="2" max="2" width="6.61666666666667" style="1" customWidth="1"/>
    <col min="3" max="3" width="19.375" style="3" customWidth="1"/>
    <col min="4" max="4" width="19.75" style="1" customWidth="1"/>
    <col min="5" max="5" width="9.375" style="1" customWidth="1"/>
    <col min="6" max="6" width="9.625" style="1" customWidth="1"/>
    <col min="7" max="7" width="9.375" style="1" customWidth="1"/>
    <col min="8" max="8" width="11.5" style="1" customWidth="1"/>
    <col min="9" max="9" width="12.125" style="1" customWidth="1"/>
    <col min="10" max="10" width="11.875" style="1" customWidth="1"/>
    <col min="11" max="11" width="12.375" style="1" customWidth="1"/>
    <col min="12" max="12" width="11.375" style="1" customWidth="1"/>
    <col min="13" max="26" width="8.08333333333333" style="1" customWidth="1"/>
  </cols>
  <sheetData>
    <row r="2" customFormat="1" ht="41.25" customHeight="1" spans="1:26">
      <c r="A2" s="4" t="s">
        <v>47</v>
      </c>
      <c r="B2" s="5"/>
      <c r="C2" s="5"/>
      <c r="D2" s="5"/>
      <c r="E2" s="5"/>
      <c r="F2" s="5"/>
      <c r="G2" s="5"/>
      <c r="H2" s="5"/>
      <c r="I2" s="5"/>
      <c r="J2" s="5"/>
      <c r="K2" s="5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="1" customFormat="1" ht="31" customHeight="1" spans="1:26">
      <c r="A3" s="7" t="s">
        <v>48</v>
      </c>
      <c r="B3" s="6"/>
      <c r="C3" s="8" t="s">
        <v>108</v>
      </c>
      <c r="D3" s="5"/>
      <c r="E3" s="5"/>
      <c r="F3" s="5"/>
      <c r="G3" s="5"/>
      <c r="H3" s="5"/>
      <c r="I3" s="5"/>
      <c r="J3" s="5"/>
      <c r="K3" s="5"/>
      <c r="L3" s="6"/>
    </row>
    <row r="4" s="1" customFormat="1" ht="30" customHeight="1" spans="1:26">
      <c r="A4" s="7" t="s">
        <v>50</v>
      </c>
      <c r="B4" s="6"/>
      <c r="C4" s="8" t="s">
        <v>51</v>
      </c>
      <c r="D4" s="5"/>
      <c r="E4" s="5"/>
      <c r="F4" s="5"/>
      <c r="G4" s="6"/>
      <c r="H4" s="8" t="s">
        <v>52</v>
      </c>
      <c r="I4" s="8" t="s">
        <v>53</v>
      </c>
      <c r="J4" s="5"/>
      <c r="K4" s="5"/>
      <c r="L4" s="6"/>
    </row>
    <row r="5" s="1" customFormat="1" ht="26" customHeight="1" spans="1:26">
      <c r="A5" s="9" t="s">
        <v>54</v>
      </c>
      <c r="B5" s="10"/>
      <c r="C5" s="7" t="s">
        <v>55</v>
      </c>
      <c r="D5" s="7" t="s">
        <v>56</v>
      </c>
      <c r="E5" s="6"/>
      <c r="F5" s="7" t="s">
        <v>57</v>
      </c>
      <c r="G5" s="6"/>
      <c r="H5" s="7" t="s">
        <v>58</v>
      </c>
      <c r="I5" s="7" t="s">
        <v>59</v>
      </c>
      <c r="J5" s="7" t="s">
        <v>60</v>
      </c>
      <c r="K5" s="7" t="s">
        <v>61</v>
      </c>
      <c r="L5" s="11" t="s">
        <v>62</v>
      </c>
    </row>
    <row r="6" s="1" customFormat="1" ht="30" customHeight="1" spans="1:26">
      <c r="A6" s="12"/>
      <c r="B6" s="13"/>
      <c r="C6" s="7" t="s">
        <v>63</v>
      </c>
      <c r="D6" s="14">
        <v>5</v>
      </c>
      <c r="E6" s="6"/>
      <c r="F6" s="14">
        <v>5</v>
      </c>
      <c r="G6" s="6"/>
      <c r="H6" s="14">
        <v>5</v>
      </c>
      <c r="I6" s="15">
        <v>10</v>
      </c>
      <c r="J6" s="16">
        <f>H6/F6</f>
        <v>1</v>
      </c>
      <c r="K6" s="14">
        <f>I6*J6</f>
        <v>10</v>
      </c>
      <c r="L6" s="11"/>
    </row>
    <row r="7" s="1" customFormat="1" ht="30" customHeight="1" spans="1:26">
      <c r="A7" s="12"/>
      <c r="B7" s="13"/>
      <c r="C7" s="9" t="s">
        <v>64</v>
      </c>
      <c r="D7" s="14">
        <v>5</v>
      </c>
      <c r="E7" s="6"/>
      <c r="F7" s="14">
        <v>5</v>
      </c>
      <c r="G7" s="6"/>
      <c r="H7" s="14">
        <v>5</v>
      </c>
      <c r="I7" s="15">
        <v>10</v>
      </c>
      <c r="J7" s="16">
        <f>H7/F7</f>
        <v>1</v>
      </c>
      <c r="K7" s="14">
        <f>I7*J7</f>
        <v>10</v>
      </c>
      <c r="L7" s="17"/>
    </row>
    <row r="8" s="1" customFormat="1" ht="30" customHeight="1" spans="1:26">
      <c r="A8" s="12"/>
      <c r="B8" s="13"/>
      <c r="C8" s="7" t="s">
        <v>109</v>
      </c>
      <c r="D8" s="18">
        <v>0</v>
      </c>
      <c r="E8" s="6"/>
      <c r="F8" s="18"/>
      <c r="G8" s="6"/>
      <c r="H8" s="18"/>
      <c r="I8" s="19"/>
      <c r="J8" s="20">
        <v>0</v>
      </c>
      <c r="K8" s="19"/>
      <c r="L8" s="17"/>
    </row>
    <row r="9" s="1" customFormat="1" ht="30" customHeight="1" spans="1:26">
      <c r="A9" s="21"/>
      <c r="B9" s="22"/>
      <c r="C9" s="7" t="s">
        <v>66</v>
      </c>
      <c r="D9" s="18">
        <v>0</v>
      </c>
      <c r="E9" s="6"/>
      <c r="F9" s="18"/>
      <c r="G9" s="6"/>
      <c r="H9" s="18"/>
      <c r="I9" s="24"/>
      <c r="J9" s="20">
        <v>0</v>
      </c>
      <c r="K9" s="24"/>
      <c r="L9" s="26"/>
    </row>
    <row r="10" customFormat="1" ht="38" customHeight="1" spans="1:26">
      <c r="A10" s="27" t="s">
        <v>67</v>
      </c>
      <c r="B10" s="8" t="s">
        <v>68</v>
      </c>
      <c r="C10" s="5"/>
      <c r="D10" s="5"/>
      <c r="E10" s="5"/>
      <c r="F10" s="5"/>
      <c r="G10" s="6"/>
      <c r="H10" s="8" t="s">
        <v>69</v>
      </c>
      <c r="I10" s="5"/>
      <c r="J10" s="5"/>
      <c r="K10" s="5"/>
      <c r="L10" s="6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customFormat="1" ht="46" customHeight="1" spans="1:26">
      <c r="A11" s="26"/>
      <c r="B11" s="27" t="s">
        <v>110</v>
      </c>
      <c r="C11" s="5"/>
      <c r="D11" s="5"/>
      <c r="E11" s="5"/>
      <c r="F11" s="5"/>
      <c r="G11" s="6"/>
      <c r="H11" s="28" t="s">
        <v>111</v>
      </c>
      <c r="I11" s="5"/>
      <c r="J11" s="5"/>
      <c r="K11" s="5"/>
      <c r="L11" s="6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="1" customFormat="1" ht="35" customHeight="1" spans="1:26">
      <c r="A12" s="33"/>
      <c r="B12" s="34"/>
      <c r="C12" s="34"/>
      <c r="D12" s="34"/>
      <c r="E12" s="34"/>
      <c r="F12" s="34"/>
      <c r="G12" s="34"/>
      <c r="H12" s="34"/>
      <c r="I12" s="35"/>
      <c r="J12" s="35"/>
      <c r="K12" s="36"/>
      <c r="L12" s="6"/>
    </row>
    <row r="13" s="1" customFormat="1" ht="35" customHeight="1" spans="1:26">
      <c r="A13" s="37" t="s">
        <v>71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6"/>
    </row>
    <row r="14" s="1" customFormat="1" ht="31" customHeight="1" spans="1:26">
      <c r="A14" s="7" t="s">
        <v>72</v>
      </c>
      <c r="B14" s="5"/>
      <c r="C14" s="5"/>
      <c r="D14" s="6"/>
      <c r="E14" s="7" t="s">
        <v>73</v>
      </c>
      <c r="F14" s="5"/>
      <c r="G14" s="6"/>
      <c r="H14" s="7" t="s">
        <v>74</v>
      </c>
      <c r="I14" s="5"/>
      <c r="J14" s="5"/>
      <c r="K14" s="5"/>
      <c r="L14" s="6"/>
    </row>
    <row r="15" customFormat="1" ht="28" customHeight="1" spans="1:26">
      <c r="A15" s="11" t="s">
        <v>75</v>
      </c>
      <c r="B15" s="6"/>
      <c r="C15" s="11" t="s">
        <v>76</v>
      </c>
      <c r="D15" s="11" t="s">
        <v>77</v>
      </c>
      <c r="E15" s="11" t="s">
        <v>78</v>
      </c>
      <c r="F15" s="11" t="s">
        <v>79</v>
      </c>
      <c r="G15" s="7" t="s">
        <v>80</v>
      </c>
      <c r="H15" s="7" t="s">
        <v>81</v>
      </c>
      <c r="I15" s="7" t="s">
        <v>59</v>
      </c>
      <c r="J15" s="7" t="s">
        <v>61</v>
      </c>
      <c r="K15" s="9" t="s">
        <v>82</v>
      </c>
      <c r="L15" s="6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customFormat="1" ht="38" customHeight="1" spans="1:26">
      <c r="A16" s="38" t="s">
        <v>83</v>
      </c>
      <c r="B16" s="6"/>
      <c r="C16" s="92" t="s">
        <v>84</v>
      </c>
      <c r="D16" s="92" t="s">
        <v>112</v>
      </c>
      <c r="E16" s="92" t="s">
        <v>99</v>
      </c>
      <c r="F16" s="46" t="s">
        <v>113</v>
      </c>
      <c r="G16" s="81" t="s">
        <v>114</v>
      </c>
      <c r="H16" s="46" t="s">
        <v>115</v>
      </c>
      <c r="I16" s="51">
        <v>20</v>
      </c>
      <c r="J16" s="51">
        <v>20</v>
      </c>
      <c r="K16" s="43"/>
      <c r="L16" s="6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customFormat="1" ht="38" customHeight="1" spans="1:26">
      <c r="A17" s="38" t="s">
        <v>83</v>
      </c>
      <c r="B17" s="6"/>
      <c r="C17" s="92" t="s">
        <v>84</v>
      </c>
      <c r="D17" s="92" t="s">
        <v>116</v>
      </c>
      <c r="E17" s="92" t="s">
        <v>99</v>
      </c>
      <c r="F17" s="46" t="s">
        <v>117</v>
      </c>
      <c r="G17" s="81" t="s">
        <v>114</v>
      </c>
      <c r="H17" s="46" t="s">
        <v>118</v>
      </c>
      <c r="I17" s="51">
        <v>15</v>
      </c>
      <c r="J17" s="51">
        <v>15</v>
      </c>
      <c r="K17" s="43"/>
      <c r="L17" s="6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customFormat="1" ht="38" customHeight="1" spans="1:26">
      <c r="A18" s="38" t="s">
        <v>83</v>
      </c>
      <c r="B18" s="6"/>
      <c r="C18" s="92" t="s">
        <v>84</v>
      </c>
      <c r="D18" s="92" t="s">
        <v>119</v>
      </c>
      <c r="E18" s="92" t="s">
        <v>86</v>
      </c>
      <c r="F18" s="46" t="s">
        <v>120</v>
      </c>
      <c r="G18" s="81" t="s">
        <v>114</v>
      </c>
      <c r="H18" s="46" t="s">
        <v>120</v>
      </c>
      <c r="I18" s="51">
        <v>15</v>
      </c>
      <c r="J18" s="51">
        <v>15</v>
      </c>
      <c r="K18" s="83"/>
      <c r="L18" s="10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customFormat="1" ht="38" customHeight="1" spans="1:26">
      <c r="A19" s="38" t="s">
        <v>90</v>
      </c>
      <c r="B19" s="6"/>
      <c r="C19" s="93" t="s">
        <v>91</v>
      </c>
      <c r="D19" s="92" t="s">
        <v>121</v>
      </c>
      <c r="E19" s="92" t="s">
        <v>86</v>
      </c>
      <c r="F19" s="46" t="s">
        <v>122</v>
      </c>
      <c r="G19" s="81" t="s">
        <v>94</v>
      </c>
      <c r="H19" s="51" t="s">
        <v>95</v>
      </c>
      <c r="I19" s="51">
        <v>30</v>
      </c>
      <c r="J19" s="51">
        <v>30</v>
      </c>
      <c r="K19" s="84"/>
      <c r="L19" s="85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customFormat="1" ht="38" customHeight="1" spans="1:26">
      <c r="A20" s="38" t="s">
        <v>96</v>
      </c>
      <c r="B20" s="6"/>
      <c r="C20" s="93" t="s">
        <v>97</v>
      </c>
      <c r="D20" s="92" t="s">
        <v>98</v>
      </c>
      <c r="E20" s="92" t="s">
        <v>99</v>
      </c>
      <c r="F20" s="46" t="s">
        <v>123</v>
      </c>
      <c r="G20" s="81" t="s">
        <v>101</v>
      </c>
      <c r="H20" s="81">
        <v>95.25</v>
      </c>
      <c r="I20" s="51">
        <v>10</v>
      </c>
      <c r="J20" s="51">
        <v>10</v>
      </c>
      <c r="K20" s="89"/>
      <c r="L20" s="22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="2" customFormat="1" ht="48" customHeight="1" spans="1:26">
      <c r="A21" s="27" t="s">
        <v>102</v>
      </c>
      <c r="B21" s="5"/>
      <c r="C21" s="6"/>
      <c r="D21" s="27"/>
      <c r="E21" s="5"/>
      <c r="F21" s="5"/>
      <c r="G21" s="5"/>
      <c r="H21" s="5"/>
      <c r="I21" s="5"/>
      <c r="J21" s="5"/>
      <c r="K21" s="5"/>
      <c r="L21" s="6"/>
    </row>
    <row r="22" s="2" customFormat="1" ht="30" customHeight="1" spans="1:26">
      <c r="A22" s="7" t="s">
        <v>103</v>
      </c>
      <c r="B22" s="49"/>
      <c r="C22" s="49"/>
      <c r="D22" s="49"/>
      <c r="E22" s="49"/>
      <c r="F22" s="49"/>
      <c r="G22" s="49"/>
      <c r="H22" s="10"/>
      <c r="I22" s="27" t="s">
        <v>104</v>
      </c>
      <c r="J22" s="27" t="s">
        <v>105</v>
      </c>
      <c r="K22" s="27" t="s">
        <v>106</v>
      </c>
      <c r="L22" s="6"/>
    </row>
    <row r="23" s="1" customFormat="1" ht="20" customHeight="1" spans="1:26">
      <c r="A23" s="21"/>
      <c r="B23" s="50"/>
      <c r="C23" s="50"/>
      <c r="D23" s="50"/>
      <c r="E23" s="50"/>
      <c r="F23" s="50"/>
      <c r="G23" s="50"/>
      <c r="H23" s="22"/>
      <c r="I23" s="51">
        <v>100</v>
      </c>
      <c r="J23" s="51">
        <v>100</v>
      </c>
      <c r="K23" s="27" t="s">
        <v>107</v>
      </c>
      <c r="L23" s="6"/>
    </row>
  </sheetData>
  <mergeCells count="47">
    <mergeCell ref="A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K12:L12"/>
    <mergeCell ref="A13:L13"/>
    <mergeCell ref="A14:D14"/>
    <mergeCell ref="E14:G14"/>
    <mergeCell ref="H14:L14"/>
    <mergeCell ref="A15:B15"/>
    <mergeCell ref="K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C21"/>
    <mergeCell ref="D21:L21"/>
    <mergeCell ref="K22:L22"/>
    <mergeCell ref="K23:L23"/>
    <mergeCell ref="A10:A11"/>
    <mergeCell ref="I7:I9"/>
    <mergeCell ref="K7:K9"/>
    <mergeCell ref="L6:L9"/>
    <mergeCell ref="A5:B9"/>
    <mergeCell ref="A22:H2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Z22"/>
  <sheetViews>
    <sheetView workbookViewId="0">
      <selection activeCell="C3" sqref="C3:L3"/>
    </sheetView>
  </sheetViews>
  <sheetFormatPr defaultColWidth="8.08333333333333" defaultRowHeight="14.25"/>
  <cols>
    <col min="1" max="1" width="5.73333333333333" style="1" customWidth="1"/>
    <col min="2" max="2" width="6.61666666666667" style="1" customWidth="1"/>
    <col min="3" max="3" width="19.375" style="3" customWidth="1"/>
    <col min="4" max="4" width="17.5" style="1" customWidth="1"/>
    <col min="5" max="5" width="9.375" style="1" customWidth="1"/>
    <col min="6" max="6" width="9.625" style="1" customWidth="1"/>
    <col min="7" max="7" width="9.375" style="1" customWidth="1"/>
    <col min="8" max="8" width="11.5" style="1" customWidth="1"/>
    <col min="9" max="9" width="12.125" style="1" customWidth="1"/>
    <col min="10" max="10" width="11.875" style="1" customWidth="1"/>
    <col min="11" max="11" width="12.375" style="1" customWidth="1"/>
    <col min="12" max="12" width="11.375" style="1" customWidth="1"/>
    <col min="13" max="26" width="8.08333333333333" style="1" customWidth="1"/>
  </cols>
  <sheetData>
    <row r="2" customFormat="1" ht="41.25" customHeight="1" spans="1:26">
      <c r="A2" s="4" t="s">
        <v>47</v>
      </c>
      <c r="B2" s="5"/>
      <c r="C2" s="5"/>
      <c r="D2" s="5"/>
      <c r="E2" s="5"/>
      <c r="F2" s="5"/>
      <c r="G2" s="5"/>
      <c r="H2" s="5"/>
      <c r="I2" s="5"/>
      <c r="J2" s="5"/>
      <c r="K2" s="5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="1" customFormat="1" ht="31" customHeight="1" spans="1:26">
      <c r="A3" s="7" t="s">
        <v>48</v>
      </c>
      <c r="B3" s="6"/>
      <c r="C3" s="8" t="s">
        <v>124</v>
      </c>
      <c r="D3" s="5"/>
      <c r="E3" s="5"/>
      <c r="F3" s="5"/>
      <c r="G3" s="5"/>
      <c r="H3" s="5"/>
      <c r="I3" s="5"/>
      <c r="J3" s="5"/>
      <c r="K3" s="5"/>
      <c r="L3" s="6"/>
    </row>
    <row r="4" s="1" customFormat="1" ht="30" customHeight="1" spans="1:26">
      <c r="A4" s="7" t="s">
        <v>50</v>
      </c>
      <c r="B4" s="6"/>
      <c r="C4" s="8" t="s">
        <v>51</v>
      </c>
      <c r="D4" s="5"/>
      <c r="E4" s="5"/>
      <c r="F4" s="5"/>
      <c r="G4" s="6"/>
      <c r="H4" s="8" t="s">
        <v>52</v>
      </c>
      <c r="I4" s="8" t="s">
        <v>53</v>
      </c>
      <c r="J4" s="5"/>
      <c r="K4" s="5"/>
      <c r="L4" s="6"/>
    </row>
    <row r="5" s="1" customFormat="1" ht="26" customHeight="1" spans="1:26">
      <c r="A5" s="9" t="s">
        <v>54</v>
      </c>
      <c r="B5" s="10"/>
      <c r="C5" s="7" t="s">
        <v>55</v>
      </c>
      <c r="D5" s="7" t="s">
        <v>56</v>
      </c>
      <c r="E5" s="6"/>
      <c r="F5" s="7" t="s">
        <v>57</v>
      </c>
      <c r="G5" s="6"/>
      <c r="H5" s="7" t="s">
        <v>58</v>
      </c>
      <c r="I5" s="7" t="s">
        <v>59</v>
      </c>
      <c r="J5" s="7" t="s">
        <v>60</v>
      </c>
      <c r="K5" s="7" t="s">
        <v>61</v>
      </c>
      <c r="L5" s="11" t="s">
        <v>62</v>
      </c>
    </row>
    <row r="6" s="1" customFormat="1" ht="30" customHeight="1" spans="1:26">
      <c r="A6" s="12"/>
      <c r="B6" s="13"/>
      <c r="C6" s="7" t="s">
        <v>63</v>
      </c>
      <c r="D6" s="14">
        <v>286.5</v>
      </c>
      <c r="E6" s="6"/>
      <c r="F6" s="14">
        <v>286.5</v>
      </c>
      <c r="G6" s="6"/>
      <c r="H6" s="14">
        <v>286.5</v>
      </c>
      <c r="I6" s="15">
        <v>10</v>
      </c>
      <c r="J6" s="16">
        <f>H6/F6</f>
        <v>1</v>
      </c>
      <c r="K6" s="14">
        <f>I6*J6</f>
        <v>10</v>
      </c>
      <c r="L6" s="11"/>
    </row>
    <row r="7" s="1" customFormat="1" ht="30" customHeight="1" spans="1:26">
      <c r="A7" s="12"/>
      <c r="B7" s="13"/>
      <c r="C7" s="9" t="s">
        <v>64</v>
      </c>
      <c r="D7" s="14">
        <v>286.5</v>
      </c>
      <c r="E7" s="6"/>
      <c r="F7" s="14">
        <v>286.5</v>
      </c>
      <c r="G7" s="6"/>
      <c r="H7" s="14">
        <v>286.5</v>
      </c>
      <c r="I7" s="15">
        <v>10</v>
      </c>
      <c r="J7" s="16">
        <f>H7/F7</f>
        <v>1</v>
      </c>
      <c r="K7" s="14">
        <f>I7*J7</f>
        <v>10</v>
      </c>
      <c r="L7" s="17"/>
    </row>
    <row r="8" s="1" customFormat="1" ht="30" customHeight="1" spans="1:26">
      <c r="A8" s="12"/>
      <c r="B8" s="13"/>
      <c r="C8" s="7" t="s">
        <v>109</v>
      </c>
      <c r="D8" s="18">
        <v>0</v>
      </c>
      <c r="E8" s="6"/>
      <c r="F8" s="18"/>
      <c r="G8" s="6"/>
      <c r="H8" s="18"/>
      <c r="I8" s="19"/>
      <c r="J8" s="20">
        <v>0</v>
      </c>
      <c r="K8" s="19"/>
      <c r="L8" s="17"/>
    </row>
    <row r="9" s="1" customFormat="1" ht="30" customHeight="1" spans="1:26">
      <c r="A9" s="21"/>
      <c r="B9" s="22"/>
      <c r="C9" s="7" t="s">
        <v>66</v>
      </c>
      <c r="D9" s="18">
        <v>0</v>
      </c>
      <c r="E9" s="6"/>
      <c r="F9" s="18"/>
      <c r="G9" s="6"/>
      <c r="H9" s="18"/>
      <c r="I9" s="24"/>
      <c r="J9" s="20">
        <v>0</v>
      </c>
      <c r="K9" s="24"/>
      <c r="L9" s="26"/>
    </row>
    <row r="10" customFormat="1" ht="38" customHeight="1" spans="1:26">
      <c r="A10" s="27" t="s">
        <v>67</v>
      </c>
      <c r="B10" s="8" t="s">
        <v>68</v>
      </c>
      <c r="C10" s="5"/>
      <c r="D10" s="5"/>
      <c r="E10" s="5"/>
      <c r="F10" s="5"/>
      <c r="G10" s="6"/>
      <c r="H10" s="8" t="s">
        <v>69</v>
      </c>
      <c r="I10" s="5"/>
      <c r="J10" s="5"/>
      <c r="K10" s="5"/>
      <c r="L10" s="6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customFormat="1" ht="46" customHeight="1" spans="1:26">
      <c r="A11" s="26"/>
      <c r="B11" s="27" t="s">
        <v>125</v>
      </c>
      <c r="C11" s="5"/>
      <c r="D11" s="5"/>
      <c r="E11" s="5"/>
      <c r="F11" s="5"/>
      <c r="G11" s="6"/>
      <c r="H11" s="27" t="s">
        <v>125</v>
      </c>
      <c r="I11" s="95"/>
      <c r="J11" s="95"/>
      <c r="K11" s="95"/>
      <c r="L11" s="96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="1" customFormat="1" ht="35" customHeight="1" spans="1:26">
      <c r="A12" s="33"/>
      <c r="B12" s="34"/>
      <c r="C12" s="34"/>
      <c r="D12" s="34"/>
      <c r="E12" s="34"/>
      <c r="F12" s="34"/>
      <c r="G12" s="34"/>
      <c r="H12" s="34"/>
      <c r="I12" s="35"/>
      <c r="J12" s="35"/>
      <c r="K12" s="36"/>
      <c r="L12" s="6"/>
    </row>
    <row r="13" s="1" customFormat="1" ht="35" customHeight="1" spans="1:26">
      <c r="A13" s="37" t="s">
        <v>71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6"/>
    </row>
    <row r="14" s="1" customFormat="1" ht="31" customHeight="1" spans="1:26">
      <c r="A14" s="7" t="s">
        <v>72</v>
      </c>
      <c r="B14" s="5"/>
      <c r="C14" s="5"/>
      <c r="D14" s="6"/>
      <c r="E14" s="7" t="s">
        <v>73</v>
      </c>
      <c r="F14" s="5"/>
      <c r="G14" s="6"/>
      <c r="H14" s="7" t="s">
        <v>74</v>
      </c>
      <c r="I14" s="5"/>
      <c r="J14" s="5"/>
      <c r="K14" s="5"/>
      <c r="L14" s="6"/>
    </row>
    <row r="15" customFormat="1" ht="28" customHeight="1" spans="1:26">
      <c r="A15" s="11" t="s">
        <v>75</v>
      </c>
      <c r="B15" s="6"/>
      <c r="C15" s="11" t="s">
        <v>76</v>
      </c>
      <c r="D15" s="11" t="s">
        <v>77</v>
      </c>
      <c r="E15" s="11" t="s">
        <v>78</v>
      </c>
      <c r="F15" s="11" t="s">
        <v>79</v>
      </c>
      <c r="G15" s="7" t="s">
        <v>80</v>
      </c>
      <c r="H15" s="7" t="s">
        <v>81</v>
      </c>
      <c r="I15" s="7" t="s">
        <v>59</v>
      </c>
      <c r="J15" s="7" t="s">
        <v>61</v>
      </c>
      <c r="K15" s="9" t="s">
        <v>82</v>
      </c>
      <c r="L15" s="6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customFormat="1" ht="38" customHeight="1" spans="1:26">
      <c r="A16" s="38" t="s">
        <v>83</v>
      </c>
      <c r="B16" s="6"/>
      <c r="C16" s="47" t="s">
        <v>126</v>
      </c>
      <c r="D16" s="47" t="s">
        <v>127</v>
      </c>
      <c r="E16" s="47" t="s">
        <v>128</v>
      </c>
      <c r="F16" s="136" t="s">
        <v>129</v>
      </c>
      <c r="G16" s="81" t="s">
        <v>130</v>
      </c>
      <c r="H16" s="73" t="s">
        <v>129</v>
      </c>
      <c r="I16" s="51">
        <v>30</v>
      </c>
      <c r="J16" s="51">
        <v>30</v>
      </c>
      <c r="K16" s="43"/>
      <c r="L16" s="6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customFormat="1" ht="38" customHeight="1" spans="1:26">
      <c r="A17" s="38" t="s">
        <v>83</v>
      </c>
      <c r="B17" s="6"/>
      <c r="C17" s="47" t="s">
        <v>131</v>
      </c>
      <c r="D17" s="47" t="s">
        <v>132</v>
      </c>
      <c r="E17" s="47" t="s">
        <v>133</v>
      </c>
      <c r="F17" s="136" t="s">
        <v>134</v>
      </c>
      <c r="G17" s="81" t="s">
        <v>135</v>
      </c>
      <c r="H17" s="73" t="s">
        <v>134</v>
      </c>
      <c r="I17" s="51">
        <v>20</v>
      </c>
      <c r="J17" s="51">
        <v>20</v>
      </c>
      <c r="K17" s="43"/>
      <c r="L17" s="6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customFormat="1" ht="38" customHeight="1" spans="1:26">
      <c r="A18" s="38" t="s">
        <v>83</v>
      </c>
      <c r="B18" s="6"/>
      <c r="C18" s="77" t="s">
        <v>136</v>
      </c>
      <c r="D18" s="47" t="s">
        <v>137</v>
      </c>
      <c r="E18" s="47" t="s">
        <v>133</v>
      </c>
      <c r="F18" s="136" t="s">
        <v>138</v>
      </c>
      <c r="G18" s="81" t="s">
        <v>139</v>
      </c>
      <c r="H18" s="51" t="s">
        <v>140</v>
      </c>
      <c r="I18" s="51">
        <v>30</v>
      </c>
      <c r="J18" s="51">
        <v>30</v>
      </c>
      <c r="K18" s="83"/>
      <c r="L18" s="10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customFormat="1" ht="38" customHeight="1" spans="1:26">
      <c r="A19" s="38" t="s">
        <v>90</v>
      </c>
      <c r="B19" s="6"/>
      <c r="C19" s="77" t="s">
        <v>141</v>
      </c>
      <c r="D19" s="47" t="s">
        <v>142</v>
      </c>
      <c r="E19" s="47" t="s">
        <v>128</v>
      </c>
      <c r="F19" s="136" t="s">
        <v>143</v>
      </c>
      <c r="G19" s="81" t="s">
        <v>135</v>
      </c>
      <c r="H19" s="81">
        <v>95.25</v>
      </c>
      <c r="I19" s="51">
        <v>10</v>
      </c>
      <c r="J19" s="51">
        <v>10</v>
      </c>
      <c r="K19" s="84"/>
      <c r="L19" s="85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="2" customFormat="1" ht="48" customHeight="1" spans="1:26">
      <c r="A20" s="27" t="s">
        <v>102</v>
      </c>
      <c r="B20" s="5"/>
      <c r="C20" s="6"/>
      <c r="D20" s="27"/>
      <c r="E20" s="5"/>
      <c r="F20" s="5"/>
      <c r="G20" s="5"/>
      <c r="H20" s="5"/>
      <c r="I20" s="5"/>
      <c r="J20" s="5"/>
      <c r="K20" s="5"/>
      <c r="L20" s="6"/>
    </row>
    <row r="21" s="2" customFormat="1" ht="30" customHeight="1" spans="1:26">
      <c r="A21" s="7" t="s">
        <v>103</v>
      </c>
      <c r="B21" s="49"/>
      <c r="C21" s="49"/>
      <c r="D21" s="49"/>
      <c r="E21" s="49"/>
      <c r="F21" s="49"/>
      <c r="G21" s="49"/>
      <c r="H21" s="10"/>
      <c r="I21" s="27" t="s">
        <v>104</v>
      </c>
      <c r="J21" s="27" t="s">
        <v>105</v>
      </c>
      <c r="K21" s="27" t="s">
        <v>106</v>
      </c>
      <c r="L21" s="6"/>
    </row>
    <row r="22" s="1" customFormat="1" ht="20" customHeight="1" spans="1:26">
      <c r="A22" s="21"/>
      <c r="B22" s="50"/>
      <c r="C22" s="50"/>
      <c r="D22" s="50"/>
      <c r="E22" s="50"/>
      <c r="F22" s="50"/>
      <c r="G22" s="50"/>
      <c r="H22" s="22"/>
      <c r="I22" s="51">
        <v>100</v>
      </c>
      <c r="J22" s="51">
        <v>100</v>
      </c>
      <c r="K22" s="27" t="s">
        <v>107</v>
      </c>
      <c r="L22" s="6"/>
    </row>
  </sheetData>
  <mergeCells count="45">
    <mergeCell ref="A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K12:L12"/>
    <mergeCell ref="A13:L13"/>
    <mergeCell ref="A14:D14"/>
    <mergeCell ref="E14:G14"/>
    <mergeCell ref="H14:L14"/>
    <mergeCell ref="A15:B15"/>
    <mergeCell ref="K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C20"/>
    <mergeCell ref="D20:L20"/>
    <mergeCell ref="K21:L21"/>
    <mergeCell ref="K22:L22"/>
    <mergeCell ref="A10:A11"/>
    <mergeCell ref="I7:I9"/>
    <mergeCell ref="K7:K9"/>
    <mergeCell ref="L6:L9"/>
    <mergeCell ref="A5:B9"/>
    <mergeCell ref="A21:H22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Z24"/>
  <sheetViews>
    <sheetView workbookViewId="0">
      <selection activeCell="C3" sqref="C3:L3"/>
    </sheetView>
  </sheetViews>
  <sheetFormatPr defaultColWidth="8.08333333333333" defaultRowHeight="14.25"/>
  <cols>
    <col min="1" max="1" width="5.73333333333333" style="1" customWidth="1"/>
    <col min="2" max="2" width="6.61666666666667" style="1" customWidth="1"/>
    <col min="3" max="3" width="19.375" style="3" customWidth="1"/>
    <col min="4" max="4" width="17.5" style="1" customWidth="1"/>
    <col min="5" max="5" width="9.375" style="1" customWidth="1"/>
    <col min="6" max="6" width="9.625" style="1" customWidth="1"/>
    <col min="7" max="7" width="9.375" style="1" customWidth="1"/>
    <col min="8" max="8" width="13.75" style="1" customWidth="1"/>
    <col min="9" max="9" width="12.125" style="1" customWidth="1"/>
    <col min="10" max="10" width="11.875" style="1" customWidth="1"/>
    <col min="11" max="11" width="12.375" style="1" customWidth="1"/>
    <col min="12" max="12" width="11.375" style="1" customWidth="1"/>
    <col min="13" max="26" width="8.08333333333333" style="1" customWidth="1"/>
  </cols>
  <sheetData>
    <row r="2" customFormat="1" ht="41.25" customHeight="1" spans="1:26">
      <c r="A2" s="4" t="s">
        <v>47</v>
      </c>
      <c r="B2" s="5"/>
      <c r="C2" s="5"/>
      <c r="D2" s="5"/>
      <c r="E2" s="5"/>
      <c r="F2" s="5"/>
      <c r="G2" s="5"/>
      <c r="H2" s="5"/>
      <c r="I2" s="5"/>
      <c r="J2" s="5"/>
      <c r="K2" s="5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="1" customFormat="1" ht="31" customHeight="1" spans="1:26">
      <c r="A3" s="7" t="s">
        <v>48</v>
      </c>
      <c r="B3" s="6"/>
      <c r="C3" s="8" t="s">
        <v>144</v>
      </c>
      <c r="D3" s="5"/>
      <c r="E3" s="5"/>
      <c r="F3" s="5"/>
      <c r="G3" s="5"/>
      <c r="H3" s="5"/>
      <c r="I3" s="5"/>
      <c r="J3" s="5"/>
      <c r="K3" s="5"/>
      <c r="L3" s="6"/>
    </row>
    <row r="4" s="1" customFormat="1" ht="30" customHeight="1" spans="1:26">
      <c r="A4" s="7" t="s">
        <v>50</v>
      </c>
      <c r="B4" s="6"/>
      <c r="C4" s="8" t="s">
        <v>51</v>
      </c>
      <c r="D4" s="5"/>
      <c r="E4" s="5"/>
      <c r="F4" s="5"/>
      <c r="G4" s="6"/>
      <c r="H4" s="8" t="s">
        <v>52</v>
      </c>
      <c r="I4" s="8" t="s">
        <v>53</v>
      </c>
      <c r="J4" s="5"/>
      <c r="K4" s="5"/>
      <c r="L4" s="6"/>
    </row>
    <row r="5" s="1" customFormat="1" ht="26" customHeight="1" spans="1:26">
      <c r="A5" s="9" t="s">
        <v>54</v>
      </c>
      <c r="B5" s="10"/>
      <c r="C5" s="7" t="s">
        <v>55</v>
      </c>
      <c r="D5" s="7" t="s">
        <v>56</v>
      </c>
      <c r="E5" s="6"/>
      <c r="F5" s="7" t="s">
        <v>57</v>
      </c>
      <c r="G5" s="6"/>
      <c r="H5" s="7" t="s">
        <v>58</v>
      </c>
      <c r="I5" s="7" t="s">
        <v>59</v>
      </c>
      <c r="J5" s="7" t="s">
        <v>60</v>
      </c>
      <c r="K5" s="7" t="s">
        <v>61</v>
      </c>
      <c r="L5" s="11" t="s">
        <v>62</v>
      </c>
    </row>
    <row r="6" s="1" customFormat="1" ht="30" customHeight="1" spans="1:26">
      <c r="A6" s="12"/>
      <c r="B6" s="13"/>
      <c r="C6" s="7" t="s">
        <v>63</v>
      </c>
      <c r="D6" s="14">
        <v>4327.86</v>
      </c>
      <c r="E6" s="6"/>
      <c r="F6" s="14">
        <f>D6</f>
        <v>4327.86</v>
      </c>
      <c r="G6" s="6"/>
      <c r="H6" s="14">
        <v>4094.8</v>
      </c>
      <c r="I6" s="15">
        <v>10</v>
      </c>
      <c r="J6" s="16">
        <f>H6/F6</f>
        <v>0.946148905001548</v>
      </c>
      <c r="K6" s="14">
        <f>I6*J6</f>
        <v>9.46148905001548</v>
      </c>
      <c r="L6" s="11"/>
    </row>
    <row r="7" s="1" customFormat="1" ht="30" customHeight="1" spans="1:26">
      <c r="A7" s="12"/>
      <c r="B7" s="13"/>
      <c r="C7" s="9" t="s">
        <v>64</v>
      </c>
      <c r="D7" s="14"/>
      <c r="E7" s="6"/>
      <c r="F7" s="14"/>
      <c r="G7" s="6"/>
      <c r="H7" s="14"/>
      <c r="I7" s="15">
        <v>10</v>
      </c>
      <c r="J7" s="16"/>
      <c r="K7" s="14">
        <f>I7*J9</f>
        <v>9.46148905001548</v>
      </c>
      <c r="L7" s="17"/>
    </row>
    <row r="8" s="1" customFormat="1" ht="30" customHeight="1" spans="1:26">
      <c r="A8" s="12"/>
      <c r="B8" s="13"/>
      <c r="C8" s="7" t="s">
        <v>109</v>
      </c>
      <c r="D8" s="18">
        <v>0</v>
      </c>
      <c r="E8" s="6"/>
      <c r="F8" s="18"/>
      <c r="G8" s="6"/>
      <c r="H8" s="18"/>
      <c r="I8" s="19"/>
      <c r="J8" s="20">
        <v>0</v>
      </c>
      <c r="K8" s="19"/>
      <c r="L8" s="17"/>
    </row>
    <row r="9" s="1" customFormat="1" ht="30" customHeight="1" spans="1:26">
      <c r="A9" s="21"/>
      <c r="B9" s="22"/>
      <c r="C9" s="7" t="s">
        <v>66</v>
      </c>
      <c r="D9" s="14">
        <f>D6</f>
        <v>4327.86</v>
      </c>
      <c r="E9" s="23"/>
      <c r="F9" s="14">
        <f>D6</f>
        <v>4327.86</v>
      </c>
      <c r="G9" s="23"/>
      <c r="H9" s="14">
        <f>H6</f>
        <v>4094.8</v>
      </c>
      <c r="I9" s="24"/>
      <c r="J9" s="25">
        <f>H9/F9</f>
        <v>0.946148905001548</v>
      </c>
      <c r="K9" s="24"/>
      <c r="L9" s="26"/>
    </row>
    <row r="10" customFormat="1" ht="38" customHeight="1" spans="1:26">
      <c r="A10" s="27" t="s">
        <v>67</v>
      </c>
      <c r="B10" s="8" t="s">
        <v>68</v>
      </c>
      <c r="C10" s="5"/>
      <c r="D10" s="5"/>
      <c r="E10" s="5"/>
      <c r="F10" s="5"/>
      <c r="G10" s="6"/>
      <c r="H10" s="8" t="s">
        <v>69</v>
      </c>
      <c r="I10" s="5"/>
      <c r="J10" s="5"/>
      <c r="K10" s="5"/>
      <c r="L10" s="6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customFormat="1" ht="76" customHeight="1" spans="1:26">
      <c r="A11" s="26"/>
      <c r="B11" s="28" t="s">
        <v>145</v>
      </c>
      <c r="C11" s="29"/>
      <c r="D11" s="29"/>
      <c r="E11" s="29"/>
      <c r="F11" s="29"/>
      <c r="G11" s="30"/>
      <c r="H11" s="28" t="s">
        <v>146</v>
      </c>
      <c r="I11" s="5"/>
      <c r="J11" s="5"/>
      <c r="K11" s="5"/>
      <c r="L11" s="6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="1" customFormat="1" ht="35" customHeight="1" spans="1:26">
      <c r="A12" s="33"/>
      <c r="B12" s="34"/>
      <c r="C12" s="34"/>
      <c r="D12" s="34"/>
      <c r="E12" s="34"/>
      <c r="F12" s="34"/>
      <c r="G12" s="34"/>
      <c r="H12" s="34"/>
      <c r="I12" s="35"/>
      <c r="J12" s="35"/>
      <c r="K12" s="36"/>
      <c r="L12" s="6"/>
    </row>
    <row r="13" s="1" customFormat="1" ht="35" customHeight="1" spans="1:26">
      <c r="A13" s="37" t="s">
        <v>71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6"/>
    </row>
    <row r="14" s="1" customFormat="1" ht="31" customHeight="1" spans="1:26">
      <c r="A14" s="7" t="s">
        <v>72</v>
      </c>
      <c r="B14" s="5"/>
      <c r="C14" s="5"/>
      <c r="D14" s="6"/>
      <c r="E14" s="7" t="s">
        <v>73</v>
      </c>
      <c r="F14" s="5"/>
      <c r="G14" s="6"/>
      <c r="H14" s="7" t="s">
        <v>74</v>
      </c>
      <c r="I14" s="5"/>
      <c r="J14" s="5"/>
      <c r="K14" s="5"/>
      <c r="L14" s="6"/>
    </row>
    <row r="15" customFormat="1" ht="28" customHeight="1" spans="1:26">
      <c r="A15" s="11" t="s">
        <v>75</v>
      </c>
      <c r="B15" s="6"/>
      <c r="C15" s="11" t="s">
        <v>76</v>
      </c>
      <c r="D15" s="11" t="s">
        <v>77</v>
      </c>
      <c r="E15" s="11" t="s">
        <v>78</v>
      </c>
      <c r="F15" s="11" t="s">
        <v>79</v>
      </c>
      <c r="G15" s="7" t="s">
        <v>80</v>
      </c>
      <c r="H15" s="7" t="s">
        <v>81</v>
      </c>
      <c r="I15" s="7" t="s">
        <v>59</v>
      </c>
      <c r="J15" s="7" t="s">
        <v>61</v>
      </c>
      <c r="K15" s="9" t="s">
        <v>82</v>
      </c>
      <c r="L15" s="6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customFormat="1" ht="38" customHeight="1" spans="1:26">
      <c r="A16" s="38" t="s">
        <v>83</v>
      </c>
      <c r="B16" s="6"/>
      <c r="C16" s="92" t="s">
        <v>126</v>
      </c>
      <c r="D16" s="92" t="s">
        <v>147</v>
      </c>
      <c r="E16" s="88" t="s">
        <v>128</v>
      </c>
      <c r="F16" s="46" t="s">
        <v>148</v>
      </c>
      <c r="G16" s="81" t="s">
        <v>149</v>
      </c>
      <c r="H16" s="46" t="s">
        <v>150</v>
      </c>
      <c r="I16" s="51">
        <v>15</v>
      </c>
      <c r="J16" s="51">
        <v>15</v>
      </c>
      <c r="K16" s="43"/>
      <c r="L16" s="6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customFormat="1" ht="38" customHeight="1" spans="1:26">
      <c r="A17" s="38" t="s">
        <v>83</v>
      </c>
      <c r="B17" s="6"/>
      <c r="C17" s="92" t="s">
        <v>126</v>
      </c>
      <c r="D17" s="92" t="s">
        <v>151</v>
      </c>
      <c r="E17" s="88" t="s">
        <v>128</v>
      </c>
      <c r="F17" s="46" t="s">
        <v>152</v>
      </c>
      <c r="G17" s="81" t="s">
        <v>149</v>
      </c>
      <c r="H17" s="46" t="s">
        <v>153</v>
      </c>
      <c r="I17" s="51">
        <v>15</v>
      </c>
      <c r="J17" s="51">
        <v>15</v>
      </c>
      <c r="K17" s="43"/>
      <c r="L17" s="6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customFormat="1" ht="38" customHeight="1" spans="1:26">
      <c r="A18" s="38" t="s">
        <v>83</v>
      </c>
      <c r="B18" s="6"/>
      <c r="C18" s="92" t="s">
        <v>154</v>
      </c>
      <c r="D18" s="92" t="s">
        <v>155</v>
      </c>
      <c r="E18" s="92" t="s">
        <v>133</v>
      </c>
      <c r="F18" s="46" t="s">
        <v>134</v>
      </c>
      <c r="G18" s="81" t="s">
        <v>135</v>
      </c>
      <c r="H18" s="46" t="s">
        <v>134</v>
      </c>
      <c r="I18" s="51">
        <v>20</v>
      </c>
      <c r="J18" s="51">
        <v>20</v>
      </c>
      <c r="K18" s="83"/>
      <c r="L18" s="10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customFormat="1" ht="38" customHeight="1" spans="1:26">
      <c r="A19" s="38" t="s">
        <v>90</v>
      </c>
      <c r="B19" s="6"/>
      <c r="C19" s="93" t="s">
        <v>136</v>
      </c>
      <c r="D19" s="92" t="s">
        <v>156</v>
      </c>
      <c r="E19" s="92" t="s">
        <v>133</v>
      </c>
      <c r="F19" s="46" t="s">
        <v>138</v>
      </c>
      <c r="G19" s="81" t="s">
        <v>139</v>
      </c>
      <c r="H19" s="51" t="s">
        <v>95</v>
      </c>
      <c r="I19" s="51">
        <v>15</v>
      </c>
      <c r="J19" s="51">
        <v>15</v>
      </c>
      <c r="K19" s="84"/>
      <c r="L19" s="85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customFormat="1" ht="38" customHeight="1" spans="1:26">
      <c r="A20" s="38" t="s">
        <v>90</v>
      </c>
      <c r="B20" s="6"/>
      <c r="C20" s="93" t="s">
        <v>136</v>
      </c>
      <c r="D20" s="47" t="s">
        <v>157</v>
      </c>
      <c r="E20" s="88" t="s">
        <v>133</v>
      </c>
      <c r="F20" s="47" t="s">
        <v>158</v>
      </c>
      <c r="G20" s="81" t="s">
        <v>139</v>
      </c>
      <c r="H20" s="81" t="s">
        <v>140</v>
      </c>
      <c r="I20" s="94">
        <v>15</v>
      </c>
      <c r="J20" s="94">
        <v>15</v>
      </c>
      <c r="K20" s="86"/>
      <c r="L20" s="87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customFormat="1" ht="38" customHeight="1" spans="1:26">
      <c r="A21" s="38" t="s">
        <v>96</v>
      </c>
      <c r="B21" s="6"/>
      <c r="C21" s="93" t="s">
        <v>141</v>
      </c>
      <c r="D21" s="92" t="s">
        <v>142</v>
      </c>
      <c r="E21" s="92" t="s">
        <v>128</v>
      </c>
      <c r="F21" s="46" t="s">
        <v>159</v>
      </c>
      <c r="G21" s="81" t="s">
        <v>135</v>
      </c>
      <c r="H21" s="81">
        <v>95.25</v>
      </c>
      <c r="I21" s="51">
        <v>10</v>
      </c>
      <c r="J21" s="51">
        <v>10</v>
      </c>
      <c r="K21" s="89"/>
      <c r="L21" s="22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="2" customFormat="1" ht="48" customHeight="1" spans="1:26">
      <c r="A22" s="27" t="s">
        <v>102</v>
      </c>
      <c r="B22" s="5"/>
      <c r="C22" s="6"/>
      <c r="D22" s="27"/>
      <c r="E22" s="5"/>
      <c r="F22" s="5"/>
      <c r="G22" s="5"/>
      <c r="H22" s="5"/>
      <c r="I22" s="5"/>
      <c r="J22" s="5"/>
      <c r="K22" s="5"/>
      <c r="L22" s="6"/>
    </row>
    <row r="23" s="2" customFormat="1" ht="30" customHeight="1" spans="1:26">
      <c r="A23" s="7" t="s">
        <v>103</v>
      </c>
      <c r="B23" s="49"/>
      <c r="C23" s="49"/>
      <c r="D23" s="49"/>
      <c r="E23" s="49"/>
      <c r="F23" s="49"/>
      <c r="G23" s="49"/>
      <c r="H23" s="10"/>
      <c r="I23" s="27" t="s">
        <v>104</v>
      </c>
      <c r="J23" s="27" t="s">
        <v>105</v>
      </c>
      <c r="K23" s="27" t="s">
        <v>106</v>
      </c>
      <c r="L23" s="6"/>
    </row>
    <row r="24" s="1" customFormat="1" ht="20" customHeight="1" spans="1:26">
      <c r="A24" s="21"/>
      <c r="B24" s="50"/>
      <c r="C24" s="50"/>
      <c r="D24" s="50"/>
      <c r="E24" s="50"/>
      <c r="F24" s="50"/>
      <c r="G24" s="50"/>
      <c r="H24" s="22"/>
      <c r="I24" s="51">
        <v>100</v>
      </c>
      <c r="J24" s="51">
        <v>99.46</v>
      </c>
      <c r="K24" s="27" t="s">
        <v>107</v>
      </c>
      <c r="L24" s="6"/>
    </row>
  </sheetData>
  <mergeCells count="49">
    <mergeCell ref="A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K12:L12"/>
    <mergeCell ref="A13:L13"/>
    <mergeCell ref="A14:D14"/>
    <mergeCell ref="E14:G14"/>
    <mergeCell ref="H14:L14"/>
    <mergeCell ref="A15:B15"/>
    <mergeCell ref="K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10:A11"/>
    <mergeCell ref="I7:I9"/>
    <mergeCell ref="K7:K9"/>
    <mergeCell ref="L6:L9"/>
    <mergeCell ref="A5:B9"/>
    <mergeCell ref="A23:H24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Z26"/>
  <sheetViews>
    <sheetView workbookViewId="0">
      <selection activeCell="C3" sqref="C3:L3"/>
    </sheetView>
  </sheetViews>
  <sheetFormatPr defaultColWidth="8.08333333333333" defaultRowHeight="14.25"/>
  <cols>
    <col min="1" max="1" width="5.73333333333333" style="1" customWidth="1"/>
    <col min="2" max="2" width="6.61666666666667" style="1" customWidth="1"/>
    <col min="3" max="3" width="19.375" style="3" customWidth="1"/>
    <col min="4" max="4" width="19.5" style="1" customWidth="1"/>
    <col min="5" max="5" width="9.375" style="1" customWidth="1"/>
    <col min="6" max="6" width="9.625" style="1" customWidth="1"/>
    <col min="7" max="7" width="9.375" style="1" customWidth="1"/>
    <col min="8" max="8" width="13.75" style="1" customWidth="1"/>
    <col min="9" max="9" width="12.125" style="1" customWidth="1"/>
    <col min="10" max="10" width="11.875" style="1" customWidth="1"/>
    <col min="11" max="11" width="12.375" style="1" customWidth="1"/>
    <col min="12" max="12" width="11.375" style="1" customWidth="1"/>
    <col min="13" max="26" width="8.08333333333333" style="1" customWidth="1"/>
  </cols>
  <sheetData>
    <row r="2" customFormat="1" ht="41.25" customHeight="1" spans="1:26">
      <c r="A2" s="4" t="s">
        <v>47</v>
      </c>
      <c r="B2" s="5"/>
      <c r="C2" s="5"/>
      <c r="D2" s="5"/>
      <c r="E2" s="5"/>
      <c r="F2" s="5"/>
      <c r="G2" s="5"/>
      <c r="H2" s="5"/>
      <c r="I2" s="5"/>
      <c r="J2" s="5"/>
      <c r="K2" s="5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="1" customFormat="1" ht="31" customHeight="1" spans="1:26">
      <c r="A3" s="7" t="s">
        <v>48</v>
      </c>
      <c r="B3" s="6"/>
      <c r="C3" s="8" t="s">
        <v>160</v>
      </c>
      <c r="D3" s="5"/>
      <c r="E3" s="5"/>
      <c r="F3" s="5"/>
      <c r="G3" s="5"/>
      <c r="H3" s="5"/>
      <c r="I3" s="5"/>
      <c r="J3" s="5"/>
      <c r="K3" s="5"/>
      <c r="L3" s="6"/>
    </row>
    <row r="4" s="1" customFormat="1" ht="30" customHeight="1" spans="1:26">
      <c r="A4" s="7" t="s">
        <v>50</v>
      </c>
      <c r="B4" s="6"/>
      <c r="C4" s="8" t="s">
        <v>51</v>
      </c>
      <c r="D4" s="5"/>
      <c r="E4" s="5"/>
      <c r="F4" s="5"/>
      <c r="G4" s="6"/>
      <c r="H4" s="8" t="s">
        <v>52</v>
      </c>
      <c r="I4" s="8" t="s">
        <v>53</v>
      </c>
      <c r="J4" s="5"/>
      <c r="K4" s="5"/>
      <c r="L4" s="6"/>
    </row>
    <row r="5" s="1" customFormat="1" ht="26" customHeight="1" spans="1:26">
      <c r="A5" s="9" t="s">
        <v>54</v>
      </c>
      <c r="B5" s="10"/>
      <c r="C5" s="7" t="s">
        <v>55</v>
      </c>
      <c r="D5" s="7" t="s">
        <v>56</v>
      </c>
      <c r="E5" s="6"/>
      <c r="F5" s="7" t="s">
        <v>57</v>
      </c>
      <c r="G5" s="6"/>
      <c r="H5" s="7" t="s">
        <v>58</v>
      </c>
      <c r="I5" s="7" t="s">
        <v>59</v>
      </c>
      <c r="J5" s="7" t="s">
        <v>60</v>
      </c>
      <c r="K5" s="7" t="s">
        <v>61</v>
      </c>
      <c r="L5" s="11" t="s">
        <v>62</v>
      </c>
    </row>
    <row r="6" s="1" customFormat="1" ht="30" customHeight="1" spans="1:26">
      <c r="A6" s="12"/>
      <c r="B6" s="13"/>
      <c r="C6" s="7" t="s">
        <v>63</v>
      </c>
      <c r="D6" s="14">
        <v>14050</v>
      </c>
      <c r="E6" s="6"/>
      <c r="F6" s="14">
        <v>12320</v>
      </c>
      <c r="G6" s="6"/>
      <c r="H6" s="14">
        <v>2785.68</v>
      </c>
      <c r="I6" s="15">
        <v>10</v>
      </c>
      <c r="J6" s="16">
        <f>H6/F6</f>
        <v>0.22611038961039</v>
      </c>
      <c r="K6" s="14">
        <f>I6*J6</f>
        <v>2.2611038961039</v>
      </c>
      <c r="L6" s="11"/>
    </row>
    <row r="7" s="1" customFormat="1" ht="30" customHeight="1" spans="1:26">
      <c r="A7" s="12"/>
      <c r="B7" s="13"/>
      <c r="C7" s="9" t="s">
        <v>64</v>
      </c>
      <c r="D7" s="14"/>
      <c r="E7" s="6"/>
      <c r="F7" s="14"/>
      <c r="G7" s="6"/>
      <c r="H7" s="14"/>
      <c r="I7" s="15">
        <v>10</v>
      </c>
      <c r="J7" s="16"/>
      <c r="K7" s="14">
        <f>I7*J9</f>
        <v>2.2611038961039</v>
      </c>
      <c r="L7" s="17"/>
    </row>
    <row r="8" s="1" customFormat="1" ht="30" customHeight="1" spans="1:26">
      <c r="A8" s="12"/>
      <c r="B8" s="13"/>
      <c r="C8" s="7" t="s">
        <v>109</v>
      </c>
      <c r="D8" s="18">
        <v>0</v>
      </c>
      <c r="E8" s="6"/>
      <c r="F8" s="18"/>
      <c r="G8" s="6"/>
      <c r="H8" s="18"/>
      <c r="I8" s="19"/>
      <c r="J8" s="20">
        <v>0</v>
      </c>
      <c r="K8" s="19"/>
      <c r="L8" s="17"/>
    </row>
    <row r="9" s="1" customFormat="1" ht="30" customHeight="1" spans="1:26">
      <c r="A9" s="21"/>
      <c r="B9" s="22"/>
      <c r="C9" s="7" t="s">
        <v>66</v>
      </c>
      <c r="D9" s="14">
        <f>D6</f>
        <v>14050</v>
      </c>
      <c r="E9" s="23"/>
      <c r="F9" s="14">
        <v>12320</v>
      </c>
      <c r="G9" s="23"/>
      <c r="H9" s="14">
        <f>H6</f>
        <v>2785.68</v>
      </c>
      <c r="I9" s="24"/>
      <c r="J9" s="25">
        <f>H9/F9</f>
        <v>0.22611038961039</v>
      </c>
      <c r="K9" s="24"/>
      <c r="L9" s="26"/>
    </row>
    <row r="10" customFormat="1" ht="38" customHeight="1" spans="1:26">
      <c r="A10" s="27" t="s">
        <v>67</v>
      </c>
      <c r="B10" s="8" t="s">
        <v>68</v>
      </c>
      <c r="C10" s="5"/>
      <c r="D10" s="5"/>
      <c r="E10" s="5"/>
      <c r="F10" s="5"/>
      <c r="G10" s="6"/>
      <c r="H10" s="8" t="s">
        <v>69</v>
      </c>
      <c r="I10" s="5"/>
      <c r="J10" s="5"/>
      <c r="K10" s="5"/>
      <c r="L10" s="6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customFormat="1" ht="76" customHeight="1" spans="1:26">
      <c r="A11" s="26"/>
      <c r="B11" s="28" t="s">
        <v>161</v>
      </c>
      <c r="C11" s="29"/>
      <c r="D11" s="29"/>
      <c r="E11" s="29"/>
      <c r="F11" s="29"/>
      <c r="G11" s="30"/>
      <c r="H11" s="28" t="s">
        <v>162</v>
      </c>
      <c r="I11" s="5"/>
      <c r="J11" s="5"/>
      <c r="K11" s="5"/>
      <c r="L11" s="6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="1" customFormat="1" ht="35" customHeight="1" spans="1:26">
      <c r="A12" s="33"/>
      <c r="B12" s="34"/>
      <c r="C12" s="34"/>
      <c r="D12" s="34"/>
      <c r="E12" s="34"/>
      <c r="F12" s="34"/>
      <c r="G12" s="34"/>
      <c r="H12" s="34"/>
      <c r="I12" s="35"/>
      <c r="J12" s="35"/>
      <c r="K12" s="36"/>
      <c r="L12" s="6"/>
    </row>
    <row r="13" s="1" customFormat="1" ht="35" customHeight="1" spans="1:26">
      <c r="A13" s="37" t="s">
        <v>71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6"/>
    </row>
    <row r="14" s="1" customFormat="1" ht="31" customHeight="1" spans="1:26">
      <c r="A14" s="7" t="s">
        <v>72</v>
      </c>
      <c r="B14" s="5"/>
      <c r="C14" s="5"/>
      <c r="D14" s="6"/>
      <c r="E14" s="7" t="s">
        <v>73</v>
      </c>
      <c r="F14" s="5"/>
      <c r="G14" s="6"/>
      <c r="H14" s="7" t="s">
        <v>74</v>
      </c>
      <c r="I14" s="5"/>
      <c r="J14" s="5"/>
      <c r="K14" s="5"/>
      <c r="L14" s="6"/>
    </row>
    <row r="15" customFormat="1" ht="28" customHeight="1" spans="1:26">
      <c r="A15" s="11" t="s">
        <v>75</v>
      </c>
      <c r="B15" s="6"/>
      <c r="C15" s="11" t="s">
        <v>76</v>
      </c>
      <c r="D15" s="11" t="s">
        <v>77</v>
      </c>
      <c r="E15" s="11" t="s">
        <v>78</v>
      </c>
      <c r="F15" s="11" t="s">
        <v>79</v>
      </c>
      <c r="G15" s="7" t="s">
        <v>80</v>
      </c>
      <c r="H15" s="7" t="s">
        <v>81</v>
      </c>
      <c r="I15" s="7" t="s">
        <v>59</v>
      </c>
      <c r="J15" s="7" t="s">
        <v>61</v>
      </c>
      <c r="K15" s="9" t="s">
        <v>82</v>
      </c>
      <c r="L15" s="6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customFormat="1" ht="108" customHeight="1" spans="1:26">
      <c r="A16" s="38" t="s">
        <v>83</v>
      </c>
      <c r="B16" s="6"/>
      <c r="C16" s="47" t="s">
        <v>126</v>
      </c>
      <c r="D16" s="47" t="s">
        <v>163</v>
      </c>
      <c r="E16" s="47" t="s">
        <v>128</v>
      </c>
      <c r="F16" s="73" t="s">
        <v>164</v>
      </c>
      <c r="G16" s="81" t="s">
        <v>135</v>
      </c>
      <c r="H16" s="51">
        <v>22.61</v>
      </c>
      <c r="I16" s="51">
        <v>5</v>
      </c>
      <c r="J16" s="51">
        <v>0</v>
      </c>
      <c r="K16" s="90" t="s">
        <v>165</v>
      </c>
      <c r="L16" s="9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customFormat="1" ht="38" customHeight="1" spans="1:26">
      <c r="A17" s="38" t="s">
        <v>83</v>
      </c>
      <c r="B17" s="6"/>
      <c r="C17" s="47" t="s">
        <v>131</v>
      </c>
      <c r="D17" s="47" t="s">
        <v>166</v>
      </c>
      <c r="E17" s="47" t="s">
        <v>133</v>
      </c>
      <c r="F17" s="73" t="s">
        <v>134</v>
      </c>
      <c r="G17" s="81" t="s">
        <v>135</v>
      </c>
      <c r="H17" s="51">
        <v>100</v>
      </c>
      <c r="I17" s="51">
        <v>15</v>
      </c>
      <c r="J17" s="51">
        <v>15</v>
      </c>
      <c r="K17" s="43"/>
      <c r="L17" s="6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customFormat="1" ht="38" customHeight="1" spans="1:26">
      <c r="A18" s="38" t="s">
        <v>83</v>
      </c>
      <c r="B18" s="6"/>
      <c r="C18" s="47" t="s">
        <v>131</v>
      </c>
      <c r="D18" s="47" t="s">
        <v>167</v>
      </c>
      <c r="E18" s="47" t="s">
        <v>133</v>
      </c>
      <c r="F18" s="73" t="s">
        <v>134</v>
      </c>
      <c r="G18" s="81" t="s">
        <v>135</v>
      </c>
      <c r="H18" s="51">
        <v>100</v>
      </c>
      <c r="I18" s="51">
        <v>15</v>
      </c>
      <c r="J18" s="51">
        <v>15</v>
      </c>
      <c r="K18" s="83"/>
      <c r="L18" s="10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customFormat="1" ht="38" customHeight="1" spans="1:26">
      <c r="A19" s="38" t="s">
        <v>83</v>
      </c>
      <c r="B19" s="6"/>
      <c r="C19" s="47" t="s">
        <v>154</v>
      </c>
      <c r="D19" s="47" t="s">
        <v>168</v>
      </c>
      <c r="E19" s="47" t="s">
        <v>133</v>
      </c>
      <c r="F19" s="73" t="s">
        <v>134</v>
      </c>
      <c r="G19" s="81" t="s">
        <v>135</v>
      </c>
      <c r="H19" s="51">
        <v>100</v>
      </c>
      <c r="I19" s="51">
        <v>15</v>
      </c>
      <c r="J19" s="51">
        <v>15</v>
      </c>
      <c r="K19" s="84"/>
      <c r="L19" s="85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customFormat="1" ht="38" customHeight="1" spans="1:26">
      <c r="A20" s="38" t="s">
        <v>90</v>
      </c>
      <c r="B20" s="6"/>
      <c r="C20" s="47" t="s">
        <v>136</v>
      </c>
      <c r="D20" s="47" t="s">
        <v>169</v>
      </c>
      <c r="E20" s="47" t="s">
        <v>133</v>
      </c>
      <c r="F20" s="47" t="s">
        <v>170</v>
      </c>
      <c r="G20" s="81" t="s">
        <v>139</v>
      </c>
      <c r="H20" s="81" t="s">
        <v>140</v>
      </c>
      <c r="I20" s="51">
        <v>15</v>
      </c>
      <c r="J20" s="51">
        <v>15</v>
      </c>
      <c r="K20" s="86"/>
      <c r="L20" s="87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customFormat="1" ht="38" customHeight="1" spans="1:26">
      <c r="A21" s="38" t="s">
        <v>90</v>
      </c>
      <c r="B21" s="6"/>
      <c r="C21" s="47" t="s">
        <v>136</v>
      </c>
      <c r="D21" s="47" t="s">
        <v>171</v>
      </c>
      <c r="E21" s="88" t="s">
        <v>133</v>
      </c>
      <c r="F21" s="47" t="s">
        <v>158</v>
      </c>
      <c r="G21" s="81" t="s">
        <v>139</v>
      </c>
      <c r="H21" s="81" t="s">
        <v>140</v>
      </c>
      <c r="I21" s="51">
        <v>15</v>
      </c>
      <c r="J21" s="51">
        <v>15</v>
      </c>
      <c r="K21" s="86"/>
      <c r="L21" s="87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customFormat="1" ht="38" customHeight="1" spans="1:26">
      <c r="A22" s="38" t="s">
        <v>96</v>
      </c>
      <c r="B22" s="6"/>
      <c r="C22" s="77" t="s">
        <v>172</v>
      </c>
      <c r="D22" s="47" t="s">
        <v>173</v>
      </c>
      <c r="E22" s="88" t="s">
        <v>128</v>
      </c>
      <c r="F22" s="73" t="s">
        <v>143</v>
      </c>
      <c r="G22" s="81" t="s">
        <v>135</v>
      </c>
      <c r="H22" s="51">
        <v>93.12</v>
      </c>
      <c r="I22" s="51">
        <v>5</v>
      </c>
      <c r="J22" s="51">
        <v>5</v>
      </c>
      <c r="K22" s="86"/>
      <c r="L22" s="87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customFormat="1" ht="38" customHeight="1" spans="1:26">
      <c r="A23" s="38" t="s">
        <v>96</v>
      </c>
      <c r="B23" s="6"/>
      <c r="C23" s="77" t="s">
        <v>172</v>
      </c>
      <c r="D23" s="47" t="s">
        <v>142</v>
      </c>
      <c r="E23" s="88" t="s">
        <v>128</v>
      </c>
      <c r="F23" s="73" t="s">
        <v>159</v>
      </c>
      <c r="G23" s="47" t="s">
        <v>135</v>
      </c>
      <c r="H23" s="48">
        <v>95.25</v>
      </c>
      <c r="I23" s="48">
        <v>5</v>
      </c>
      <c r="J23" s="48">
        <v>5</v>
      </c>
      <c r="K23" s="89"/>
      <c r="L23" s="22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="2" customFormat="1" ht="48" customHeight="1" spans="1:26">
      <c r="A24" s="27" t="s">
        <v>102</v>
      </c>
      <c r="B24" s="5"/>
      <c r="C24" s="6"/>
      <c r="D24" s="27"/>
      <c r="E24" s="5"/>
      <c r="F24" s="5"/>
      <c r="G24" s="5"/>
      <c r="H24" s="5"/>
      <c r="I24" s="5"/>
      <c r="J24" s="5"/>
      <c r="K24" s="5"/>
      <c r="L24" s="6"/>
    </row>
    <row r="25" s="2" customFormat="1" ht="30" customHeight="1" spans="1:26">
      <c r="A25" s="7" t="s">
        <v>103</v>
      </c>
      <c r="B25" s="49"/>
      <c r="C25" s="49"/>
      <c r="D25" s="49"/>
      <c r="E25" s="49"/>
      <c r="F25" s="49"/>
      <c r="G25" s="49"/>
      <c r="H25" s="10"/>
      <c r="I25" s="27" t="s">
        <v>104</v>
      </c>
      <c r="J25" s="27" t="s">
        <v>105</v>
      </c>
      <c r="K25" s="27" t="s">
        <v>106</v>
      </c>
      <c r="L25" s="6"/>
    </row>
    <row r="26" s="1" customFormat="1" ht="20" customHeight="1" spans="1:26">
      <c r="A26" s="21"/>
      <c r="B26" s="50"/>
      <c r="C26" s="50"/>
      <c r="D26" s="50"/>
      <c r="E26" s="50"/>
      <c r="F26" s="50"/>
      <c r="G26" s="50"/>
      <c r="H26" s="22"/>
      <c r="I26" s="51">
        <v>100</v>
      </c>
      <c r="J26" s="51">
        <v>87.26</v>
      </c>
      <c r="K26" s="27" t="s">
        <v>174</v>
      </c>
      <c r="L26" s="6"/>
    </row>
  </sheetData>
  <mergeCells count="53">
    <mergeCell ref="A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K12:L12"/>
    <mergeCell ref="A13:L13"/>
    <mergeCell ref="A14:D14"/>
    <mergeCell ref="E14:G14"/>
    <mergeCell ref="H14:L14"/>
    <mergeCell ref="A15:B15"/>
    <mergeCell ref="K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C24"/>
    <mergeCell ref="D24:L24"/>
    <mergeCell ref="K25:L25"/>
    <mergeCell ref="K26:L26"/>
    <mergeCell ref="A10:A11"/>
    <mergeCell ref="I7:I9"/>
    <mergeCell ref="K7:K9"/>
    <mergeCell ref="L6:L9"/>
    <mergeCell ref="A5:B9"/>
    <mergeCell ref="A25:H26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Z25"/>
  <sheetViews>
    <sheetView workbookViewId="0">
      <selection activeCell="C3" sqref="C3:L3"/>
    </sheetView>
  </sheetViews>
  <sheetFormatPr defaultColWidth="8.08333333333333" defaultRowHeight="14.25"/>
  <cols>
    <col min="1" max="1" width="5.73333333333333" style="1" customWidth="1"/>
    <col min="2" max="2" width="6.61666666666667" style="1" customWidth="1"/>
    <col min="3" max="3" width="19.375" style="3" customWidth="1"/>
    <col min="4" max="4" width="19.5" style="1" customWidth="1"/>
    <col min="5" max="5" width="9.375" style="1" customWidth="1"/>
    <col min="6" max="6" width="9.625" style="1" customWidth="1"/>
    <col min="7" max="7" width="9.375" style="1" customWidth="1"/>
    <col min="8" max="8" width="13.75" style="1" customWidth="1"/>
    <col min="9" max="9" width="12.125" style="1" customWidth="1"/>
    <col min="10" max="10" width="11.875" style="1" customWidth="1"/>
    <col min="11" max="11" width="12.375" style="1" customWidth="1"/>
    <col min="12" max="12" width="11.375" style="1" customWidth="1"/>
    <col min="13" max="26" width="8.08333333333333" style="1" customWidth="1"/>
  </cols>
  <sheetData>
    <row r="2" customFormat="1" ht="41.25" customHeight="1" spans="1:26">
      <c r="A2" s="4" t="s">
        <v>47</v>
      </c>
      <c r="B2" s="5"/>
      <c r="C2" s="5"/>
      <c r="D2" s="5"/>
      <c r="E2" s="5"/>
      <c r="F2" s="5"/>
      <c r="G2" s="5"/>
      <c r="H2" s="5"/>
      <c r="I2" s="5"/>
      <c r="J2" s="5"/>
      <c r="K2" s="5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="1" customFormat="1" ht="31" customHeight="1" spans="1:26">
      <c r="A3" s="7" t="s">
        <v>48</v>
      </c>
      <c r="B3" s="6"/>
      <c r="C3" s="8" t="s">
        <v>175</v>
      </c>
      <c r="D3" s="5"/>
      <c r="E3" s="5"/>
      <c r="F3" s="5"/>
      <c r="G3" s="5"/>
      <c r="H3" s="5"/>
      <c r="I3" s="5"/>
      <c r="J3" s="5"/>
      <c r="K3" s="5"/>
      <c r="L3" s="6"/>
    </row>
    <row r="4" s="1" customFormat="1" ht="30" customHeight="1" spans="1:26">
      <c r="A4" s="7" t="s">
        <v>50</v>
      </c>
      <c r="B4" s="6"/>
      <c r="C4" s="8" t="s">
        <v>51</v>
      </c>
      <c r="D4" s="5"/>
      <c r="E4" s="5"/>
      <c r="F4" s="5"/>
      <c r="G4" s="6"/>
      <c r="H4" s="8" t="s">
        <v>52</v>
      </c>
      <c r="I4" s="8" t="s">
        <v>53</v>
      </c>
      <c r="J4" s="5"/>
      <c r="K4" s="5"/>
      <c r="L4" s="6"/>
    </row>
    <row r="5" s="1" customFormat="1" ht="26" customHeight="1" spans="1:26">
      <c r="A5" s="9" t="s">
        <v>54</v>
      </c>
      <c r="B5" s="10"/>
      <c r="C5" s="7" t="s">
        <v>55</v>
      </c>
      <c r="D5" s="7" t="s">
        <v>56</v>
      </c>
      <c r="E5" s="6"/>
      <c r="F5" s="7" t="s">
        <v>57</v>
      </c>
      <c r="G5" s="6"/>
      <c r="H5" s="7" t="s">
        <v>58</v>
      </c>
      <c r="I5" s="7" t="s">
        <v>59</v>
      </c>
      <c r="J5" s="7" t="s">
        <v>60</v>
      </c>
      <c r="K5" s="7" t="s">
        <v>61</v>
      </c>
      <c r="L5" s="11" t="s">
        <v>62</v>
      </c>
    </row>
    <row r="6" s="1" customFormat="1" ht="30" customHeight="1" spans="1:26">
      <c r="A6" s="12"/>
      <c r="B6" s="13"/>
      <c r="C6" s="7" t="s">
        <v>63</v>
      </c>
      <c r="D6" s="14">
        <v>299</v>
      </c>
      <c r="E6" s="6"/>
      <c r="F6" s="14">
        <v>299</v>
      </c>
      <c r="G6" s="6"/>
      <c r="H6" s="14">
        <v>299</v>
      </c>
      <c r="I6" s="15">
        <v>10</v>
      </c>
      <c r="J6" s="16">
        <f>H6/F6</f>
        <v>1</v>
      </c>
      <c r="K6" s="14">
        <f>I6*J6</f>
        <v>10</v>
      </c>
      <c r="L6" s="11"/>
    </row>
    <row r="7" s="1" customFormat="1" ht="30" customHeight="1" spans="1:26">
      <c r="A7" s="12"/>
      <c r="B7" s="13"/>
      <c r="C7" s="9" t="s">
        <v>64</v>
      </c>
      <c r="D7" s="14">
        <v>299</v>
      </c>
      <c r="E7" s="6"/>
      <c r="F7" s="14">
        <v>299</v>
      </c>
      <c r="G7" s="6"/>
      <c r="H7" s="14">
        <v>299</v>
      </c>
      <c r="I7" s="15">
        <v>10</v>
      </c>
      <c r="J7" s="16">
        <f>H7/F7</f>
        <v>1</v>
      </c>
      <c r="K7" s="14">
        <f>I7*J7</f>
        <v>10</v>
      </c>
      <c r="L7" s="17"/>
    </row>
    <row r="8" s="1" customFormat="1" ht="30" customHeight="1" spans="1:26">
      <c r="A8" s="12"/>
      <c r="B8" s="13"/>
      <c r="C8" s="7" t="s">
        <v>109</v>
      </c>
      <c r="D8" s="18">
        <v>0</v>
      </c>
      <c r="E8" s="6"/>
      <c r="F8" s="18"/>
      <c r="G8" s="6"/>
      <c r="H8" s="18"/>
      <c r="I8" s="19"/>
      <c r="J8" s="20">
        <v>0</v>
      </c>
      <c r="K8" s="19"/>
      <c r="L8" s="17"/>
    </row>
    <row r="9" s="1" customFormat="1" ht="30" customHeight="1" spans="1:26">
      <c r="A9" s="21"/>
      <c r="B9" s="22"/>
      <c r="C9" s="7" t="s">
        <v>66</v>
      </c>
      <c r="D9" s="14"/>
      <c r="E9" s="23"/>
      <c r="F9" s="14"/>
      <c r="G9" s="23"/>
      <c r="H9" s="14"/>
      <c r="I9" s="24"/>
      <c r="J9" s="25"/>
      <c r="K9" s="24"/>
      <c r="L9" s="26"/>
    </row>
    <row r="10" customFormat="1" ht="38" customHeight="1" spans="1:26">
      <c r="A10" s="27" t="s">
        <v>67</v>
      </c>
      <c r="B10" s="8" t="s">
        <v>68</v>
      </c>
      <c r="C10" s="5"/>
      <c r="D10" s="5"/>
      <c r="E10" s="5"/>
      <c r="F10" s="5"/>
      <c r="G10" s="6"/>
      <c r="H10" s="8" t="s">
        <v>69</v>
      </c>
      <c r="I10" s="5"/>
      <c r="J10" s="5"/>
      <c r="K10" s="5"/>
      <c r="L10" s="6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customFormat="1" ht="76" customHeight="1" spans="1:26">
      <c r="A11" s="26"/>
      <c r="B11" s="31" t="s">
        <v>176</v>
      </c>
      <c r="C11" s="54"/>
      <c r="D11" s="54"/>
      <c r="E11" s="54"/>
      <c r="F11" s="54"/>
      <c r="G11" s="55"/>
      <c r="H11" s="31" t="s">
        <v>177</v>
      </c>
      <c r="I11" s="59"/>
      <c r="J11" s="59"/>
      <c r="K11" s="59"/>
      <c r="L11" s="60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="1" customFormat="1" ht="35" customHeight="1" spans="1:26">
      <c r="A12" s="33"/>
      <c r="B12" s="34"/>
      <c r="C12" s="34"/>
      <c r="D12" s="34"/>
      <c r="E12" s="34"/>
      <c r="F12" s="34"/>
      <c r="G12" s="34"/>
      <c r="H12" s="34"/>
      <c r="I12" s="35"/>
      <c r="J12" s="35"/>
      <c r="K12" s="36"/>
      <c r="L12" s="6"/>
    </row>
    <row r="13" s="1" customFormat="1" ht="35" customHeight="1" spans="1:26">
      <c r="A13" s="37" t="s">
        <v>71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6"/>
    </row>
    <row r="14" s="1" customFormat="1" ht="31" customHeight="1" spans="1:26">
      <c r="A14" s="7" t="s">
        <v>72</v>
      </c>
      <c r="B14" s="5"/>
      <c r="C14" s="5"/>
      <c r="D14" s="6"/>
      <c r="E14" s="7" t="s">
        <v>73</v>
      </c>
      <c r="F14" s="5"/>
      <c r="G14" s="6"/>
      <c r="H14" s="7" t="s">
        <v>74</v>
      </c>
      <c r="I14" s="5"/>
      <c r="J14" s="5"/>
      <c r="K14" s="5"/>
      <c r="L14" s="6"/>
    </row>
    <row r="15" customFormat="1" ht="28" customHeight="1" spans="1:26">
      <c r="A15" s="11" t="s">
        <v>75</v>
      </c>
      <c r="B15" s="6"/>
      <c r="C15" s="11" t="s">
        <v>76</v>
      </c>
      <c r="D15" s="11" t="s">
        <v>77</v>
      </c>
      <c r="E15" s="11" t="s">
        <v>78</v>
      </c>
      <c r="F15" s="11" t="s">
        <v>79</v>
      </c>
      <c r="G15" s="7" t="s">
        <v>80</v>
      </c>
      <c r="H15" s="7" t="s">
        <v>81</v>
      </c>
      <c r="I15" s="7" t="s">
        <v>59</v>
      </c>
      <c r="J15" s="7" t="s">
        <v>61</v>
      </c>
      <c r="K15" s="9" t="s">
        <v>82</v>
      </c>
      <c r="L15" s="6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customFormat="1" ht="38" customHeight="1" spans="1:26">
      <c r="A16" s="38" t="s">
        <v>83</v>
      </c>
      <c r="B16" s="6"/>
      <c r="C16" s="47" t="s">
        <v>131</v>
      </c>
      <c r="D16" s="47" t="s">
        <v>166</v>
      </c>
      <c r="E16" s="47" t="s">
        <v>133</v>
      </c>
      <c r="F16" s="73" t="s">
        <v>134</v>
      </c>
      <c r="G16" s="81" t="s">
        <v>135</v>
      </c>
      <c r="H16" s="51">
        <v>100</v>
      </c>
      <c r="I16" s="51">
        <v>20</v>
      </c>
      <c r="J16" s="51">
        <v>20</v>
      </c>
      <c r="K16" s="43"/>
      <c r="L16" s="6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customFormat="1" ht="38" customHeight="1" spans="1:26">
      <c r="A17" s="38" t="s">
        <v>83</v>
      </c>
      <c r="B17" s="6"/>
      <c r="C17" s="47" t="s">
        <v>131</v>
      </c>
      <c r="D17" s="47" t="s">
        <v>167</v>
      </c>
      <c r="E17" s="47" t="s">
        <v>133</v>
      </c>
      <c r="F17" s="73" t="s">
        <v>134</v>
      </c>
      <c r="G17" s="81" t="s">
        <v>135</v>
      </c>
      <c r="H17" s="51">
        <v>100</v>
      </c>
      <c r="I17" s="51">
        <v>20</v>
      </c>
      <c r="J17" s="51">
        <v>20</v>
      </c>
      <c r="K17" s="83"/>
      <c r="L17" s="10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customFormat="1" ht="38" customHeight="1" spans="1:26">
      <c r="A18" s="38" t="s">
        <v>83</v>
      </c>
      <c r="B18" s="6"/>
      <c r="C18" s="47" t="s">
        <v>154</v>
      </c>
      <c r="D18" s="47" t="s">
        <v>168</v>
      </c>
      <c r="E18" s="47" t="s">
        <v>133</v>
      </c>
      <c r="F18" s="73" t="s">
        <v>134</v>
      </c>
      <c r="G18" s="81" t="s">
        <v>135</v>
      </c>
      <c r="H18" s="51">
        <v>100</v>
      </c>
      <c r="I18" s="51">
        <v>10</v>
      </c>
      <c r="J18" s="51">
        <v>10</v>
      </c>
      <c r="K18" s="84"/>
      <c r="L18" s="85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customFormat="1" ht="38" customHeight="1" spans="1:26">
      <c r="A19" s="38" t="s">
        <v>90</v>
      </c>
      <c r="B19" s="6"/>
      <c r="C19" s="47" t="s">
        <v>136</v>
      </c>
      <c r="D19" s="47" t="s">
        <v>169</v>
      </c>
      <c r="E19" s="47" t="s">
        <v>133</v>
      </c>
      <c r="F19" s="47" t="s">
        <v>170</v>
      </c>
      <c r="G19" s="81" t="s">
        <v>139</v>
      </c>
      <c r="H19" s="81" t="s">
        <v>140</v>
      </c>
      <c r="I19" s="51">
        <v>15</v>
      </c>
      <c r="J19" s="51">
        <v>15</v>
      </c>
      <c r="K19" s="86"/>
      <c r="L19" s="87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customFormat="1" ht="38" customHeight="1" spans="1:26">
      <c r="A20" s="38" t="s">
        <v>90</v>
      </c>
      <c r="B20" s="6"/>
      <c r="C20" s="47" t="s">
        <v>136</v>
      </c>
      <c r="D20" s="47" t="s">
        <v>171</v>
      </c>
      <c r="E20" s="88" t="s">
        <v>133</v>
      </c>
      <c r="F20" s="47" t="s">
        <v>158</v>
      </c>
      <c r="G20" s="81" t="s">
        <v>139</v>
      </c>
      <c r="H20" s="81" t="s">
        <v>140</v>
      </c>
      <c r="I20" s="51">
        <v>15</v>
      </c>
      <c r="J20" s="51">
        <v>15</v>
      </c>
      <c r="K20" s="86"/>
      <c r="L20" s="87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customFormat="1" ht="38" customHeight="1" spans="1:26">
      <c r="A21" s="38" t="s">
        <v>96</v>
      </c>
      <c r="B21" s="6"/>
      <c r="C21" s="77" t="s">
        <v>172</v>
      </c>
      <c r="D21" s="47" t="s">
        <v>173</v>
      </c>
      <c r="E21" s="88" t="s">
        <v>128</v>
      </c>
      <c r="F21" s="73" t="s">
        <v>143</v>
      </c>
      <c r="G21" s="81" t="s">
        <v>135</v>
      </c>
      <c r="H21" s="51">
        <v>93.12</v>
      </c>
      <c r="I21" s="51">
        <v>5</v>
      </c>
      <c r="J21" s="51">
        <v>5</v>
      </c>
      <c r="K21" s="86"/>
      <c r="L21" s="87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customFormat="1" ht="38" customHeight="1" spans="1:26">
      <c r="A22" s="38" t="s">
        <v>96</v>
      </c>
      <c r="B22" s="6"/>
      <c r="C22" s="77" t="s">
        <v>172</v>
      </c>
      <c r="D22" s="47" t="s">
        <v>142</v>
      </c>
      <c r="E22" s="88" t="s">
        <v>128</v>
      </c>
      <c r="F22" s="73" t="s">
        <v>159</v>
      </c>
      <c r="G22" s="47" t="s">
        <v>135</v>
      </c>
      <c r="H22" s="48">
        <v>95.25</v>
      </c>
      <c r="I22" s="48">
        <v>5</v>
      </c>
      <c r="J22" s="48">
        <v>5</v>
      </c>
      <c r="K22" s="89"/>
      <c r="L22" s="22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="2" customFormat="1" ht="48" customHeight="1" spans="1:26">
      <c r="A23" s="27" t="s">
        <v>102</v>
      </c>
      <c r="B23" s="5"/>
      <c r="C23" s="6"/>
      <c r="D23" s="27"/>
      <c r="E23" s="5"/>
      <c r="F23" s="5"/>
      <c r="G23" s="5"/>
      <c r="H23" s="5"/>
      <c r="I23" s="5"/>
      <c r="J23" s="5"/>
      <c r="K23" s="5"/>
      <c r="L23" s="6"/>
    </row>
    <row r="24" s="2" customFormat="1" ht="30" customHeight="1" spans="1:26">
      <c r="A24" s="7" t="s">
        <v>103</v>
      </c>
      <c r="B24" s="49"/>
      <c r="C24" s="49"/>
      <c r="D24" s="49"/>
      <c r="E24" s="49"/>
      <c r="F24" s="49"/>
      <c r="G24" s="49"/>
      <c r="H24" s="10"/>
      <c r="I24" s="27" t="s">
        <v>104</v>
      </c>
      <c r="J24" s="27" t="s">
        <v>105</v>
      </c>
      <c r="K24" s="27" t="s">
        <v>106</v>
      </c>
      <c r="L24" s="6"/>
    </row>
    <row r="25" s="1" customFormat="1" ht="20" customHeight="1" spans="1:26">
      <c r="A25" s="21"/>
      <c r="B25" s="50"/>
      <c r="C25" s="50"/>
      <c r="D25" s="50"/>
      <c r="E25" s="50"/>
      <c r="F25" s="50"/>
      <c r="G25" s="50"/>
      <c r="H25" s="22"/>
      <c r="I25" s="51">
        <v>100</v>
      </c>
      <c r="J25" s="51">
        <v>100</v>
      </c>
      <c r="K25" s="27" t="s">
        <v>107</v>
      </c>
      <c r="L25" s="6"/>
    </row>
  </sheetData>
  <mergeCells count="51">
    <mergeCell ref="A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K12:L12"/>
    <mergeCell ref="A13:L13"/>
    <mergeCell ref="A14:D14"/>
    <mergeCell ref="E14:G14"/>
    <mergeCell ref="H14:L14"/>
    <mergeCell ref="A15:B15"/>
    <mergeCell ref="K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C23"/>
    <mergeCell ref="D23:L23"/>
    <mergeCell ref="K24:L24"/>
    <mergeCell ref="K25:L25"/>
    <mergeCell ref="A10:A11"/>
    <mergeCell ref="I7:I9"/>
    <mergeCell ref="K7:K9"/>
    <mergeCell ref="L6:L9"/>
    <mergeCell ref="A5:B9"/>
    <mergeCell ref="A24:H25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Z23"/>
  <sheetViews>
    <sheetView topLeftCell="A2" workbookViewId="0">
      <selection activeCell="C3" sqref="C3:L3"/>
    </sheetView>
  </sheetViews>
  <sheetFormatPr defaultColWidth="8.08333333333333" defaultRowHeight="14.25"/>
  <cols>
    <col min="1" max="1" width="5.73333333333333" style="1" customWidth="1"/>
    <col min="2" max="2" width="6.61666666666667" style="1" customWidth="1"/>
    <col min="3" max="3" width="19.375" style="3" customWidth="1"/>
    <col min="4" max="4" width="23.375" style="1" customWidth="1"/>
    <col min="5" max="5" width="9.375" style="1" customWidth="1"/>
    <col min="6" max="6" width="9.625" style="1" customWidth="1"/>
    <col min="7" max="7" width="9.375" style="1" customWidth="1"/>
    <col min="8" max="8" width="13.75" style="1" customWidth="1"/>
    <col min="9" max="9" width="12.125" style="1" customWidth="1"/>
    <col min="10" max="10" width="11.875" style="1" customWidth="1"/>
    <col min="11" max="11" width="12.375" style="1" customWidth="1"/>
    <col min="12" max="12" width="11.375" style="1" customWidth="1"/>
    <col min="13" max="26" width="8.08333333333333" style="1" customWidth="1"/>
  </cols>
  <sheetData>
    <row r="2" customFormat="1" ht="41.25" customHeight="1" spans="1:26">
      <c r="A2" s="4" t="s">
        <v>47</v>
      </c>
      <c r="B2" s="5"/>
      <c r="C2" s="5"/>
      <c r="D2" s="5"/>
      <c r="E2" s="5"/>
      <c r="F2" s="5"/>
      <c r="G2" s="5"/>
      <c r="H2" s="5"/>
      <c r="I2" s="5"/>
      <c r="J2" s="5"/>
      <c r="K2" s="5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="1" customFormat="1" ht="31" customHeight="1" spans="1:26">
      <c r="A3" s="7" t="s">
        <v>48</v>
      </c>
      <c r="B3" s="6"/>
      <c r="C3" s="8" t="s">
        <v>178</v>
      </c>
      <c r="D3" s="5"/>
      <c r="E3" s="5"/>
      <c r="F3" s="5"/>
      <c r="G3" s="5"/>
      <c r="H3" s="5"/>
      <c r="I3" s="5"/>
      <c r="J3" s="5"/>
      <c r="K3" s="5"/>
      <c r="L3" s="6"/>
    </row>
    <row r="4" s="1" customFormat="1" ht="30" customHeight="1" spans="1:26">
      <c r="A4" s="7" t="s">
        <v>50</v>
      </c>
      <c r="B4" s="6"/>
      <c r="C4" s="8" t="s">
        <v>51</v>
      </c>
      <c r="D4" s="5"/>
      <c r="E4" s="5"/>
      <c r="F4" s="5"/>
      <c r="G4" s="6"/>
      <c r="H4" s="8" t="s">
        <v>52</v>
      </c>
      <c r="I4" s="8" t="s">
        <v>53</v>
      </c>
      <c r="J4" s="5"/>
      <c r="K4" s="5"/>
      <c r="L4" s="6"/>
    </row>
    <row r="5" s="1" customFormat="1" ht="26" customHeight="1" spans="1:26">
      <c r="A5" s="9" t="s">
        <v>54</v>
      </c>
      <c r="B5" s="10"/>
      <c r="C5" s="7" t="s">
        <v>55</v>
      </c>
      <c r="D5" s="7" t="s">
        <v>56</v>
      </c>
      <c r="E5" s="6"/>
      <c r="F5" s="7" t="s">
        <v>57</v>
      </c>
      <c r="G5" s="6"/>
      <c r="H5" s="7" t="s">
        <v>58</v>
      </c>
      <c r="I5" s="7" t="s">
        <v>59</v>
      </c>
      <c r="J5" s="7" t="s">
        <v>60</v>
      </c>
      <c r="K5" s="7" t="s">
        <v>61</v>
      </c>
      <c r="L5" s="11" t="s">
        <v>62</v>
      </c>
    </row>
    <row r="6" s="1" customFormat="1" ht="30" customHeight="1" spans="1:26">
      <c r="A6" s="12"/>
      <c r="B6" s="13"/>
      <c r="C6" s="7" t="s">
        <v>63</v>
      </c>
      <c r="D6" s="14"/>
      <c r="E6" s="6"/>
      <c r="F6" s="14">
        <v>31.91</v>
      </c>
      <c r="G6" s="6"/>
      <c r="H6" s="14">
        <f>F6</f>
        <v>31.91</v>
      </c>
      <c r="I6" s="15">
        <v>10</v>
      </c>
      <c r="J6" s="16">
        <f>H6/F6</f>
        <v>1</v>
      </c>
      <c r="K6" s="14">
        <f>I6*J6</f>
        <v>10</v>
      </c>
      <c r="L6" s="11"/>
    </row>
    <row r="7" s="1" customFormat="1" ht="30" customHeight="1" spans="1:26">
      <c r="A7" s="12"/>
      <c r="B7" s="13"/>
      <c r="C7" s="9" t="s">
        <v>64</v>
      </c>
      <c r="D7" s="14"/>
      <c r="E7" s="6"/>
      <c r="F7" s="14">
        <f>F6</f>
        <v>31.91</v>
      </c>
      <c r="G7" s="6"/>
      <c r="H7" s="14">
        <f>F6</f>
        <v>31.91</v>
      </c>
      <c r="I7" s="15">
        <v>10</v>
      </c>
      <c r="J7" s="16">
        <f>H7/F7</f>
        <v>1</v>
      </c>
      <c r="K7" s="14">
        <f>I7*J7</f>
        <v>10</v>
      </c>
      <c r="L7" s="17"/>
    </row>
    <row r="8" s="1" customFormat="1" ht="30" customHeight="1" spans="1:26">
      <c r="A8" s="12"/>
      <c r="B8" s="13"/>
      <c r="C8" s="7" t="s">
        <v>109</v>
      </c>
      <c r="D8" s="18">
        <v>0</v>
      </c>
      <c r="E8" s="6"/>
      <c r="F8" s="18"/>
      <c r="G8" s="6"/>
      <c r="H8" s="18"/>
      <c r="I8" s="19"/>
      <c r="J8" s="20">
        <v>0</v>
      </c>
      <c r="K8" s="19"/>
      <c r="L8" s="17"/>
    </row>
    <row r="9" s="1" customFormat="1" ht="30" customHeight="1" spans="1:26">
      <c r="A9" s="21"/>
      <c r="B9" s="22"/>
      <c r="C9" s="7" t="s">
        <v>66</v>
      </c>
      <c r="D9" s="14"/>
      <c r="E9" s="23"/>
      <c r="F9" s="14"/>
      <c r="G9" s="23"/>
      <c r="H9" s="14"/>
      <c r="I9" s="24"/>
      <c r="J9" s="25"/>
      <c r="K9" s="24"/>
      <c r="L9" s="26"/>
    </row>
    <row r="10" customFormat="1" ht="38" customHeight="1" spans="1:26">
      <c r="A10" s="27" t="s">
        <v>67</v>
      </c>
      <c r="B10" s="8" t="s">
        <v>68</v>
      </c>
      <c r="C10" s="5"/>
      <c r="D10" s="5"/>
      <c r="E10" s="5"/>
      <c r="F10" s="5"/>
      <c r="G10" s="6"/>
      <c r="H10" s="8" t="s">
        <v>69</v>
      </c>
      <c r="I10" s="5"/>
      <c r="J10" s="5"/>
      <c r="K10" s="5"/>
      <c r="L10" s="6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customFormat="1" ht="76" customHeight="1" spans="1:26">
      <c r="A11" s="26"/>
      <c r="B11" s="28" t="s">
        <v>179</v>
      </c>
      <c r="C11" s="29"/>
      <c r="D11" s="29"/>
      <c r="E11" s="29"/>
      <c r="F11" s="29"/>
      <c r="G11" s="30"/>
      <c r="H11" s="28" t="s">
        <v>180</v>
      </c>
      <c r="I11" s="5"/>
      <c r="J11" s="5"/>
      <c r="K11" s="5"/>
      <c r="L11" s="6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="1" customFormat="1" ht="35" customHeight="1" spans="1:26">
      <c r="A12" s="33"/>
      <c r="B12" s="34"/>
      <c r="C12" s="34"/>
      <c r="D12" s="34"/>
      <c r="E12" s="34"/>
      <c r="F12" s="34"/>
      <c r="G12" s="34"/>
      <c r="H12" s="34"/>
      <c r="I12" s="35"/>
      <c r="J12" s="35"/>
      <c r="K12" s="36"/>
      <c r="L12" s="6"/>
    </row>
    <row r="13" s="1" customFormat="1" ht="35" customHeight="1" spans="1:26">
      <c r="A13" s="37" t="s">
        <v>71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6"/>
    </row>
    <row r="14" s="1" customFormat="1" ht="31" customHeight="1" spans="1:26">
      <c r="A14" s="7" t="s">
        <v>72</v>
      </c>
      <c r="B14" s="5"/>
      <c r="C14" s="5"/>
      <c r="D14" s="6"/>
      <c r="E14" s="7" t="s">
        <v>73</v>
      </c>
      <c r="F14" s="5"/>
      <c r="G14" s="6"/>
      <c r="H14" s="7" t="s">
        <v>74</v>
      </c>
      <c r="I14" s="5"/>
      <c r="J14" s="5"/>
      <c r="K14" s="5"/>
      <c r="L14" s="6"/>
    </row>
    <row r="15" customFormat="1" ht="28" customHeight="1" spans="1:26">
      <c r="A15" s="11" t="s">
        <v>75</v>
      </c>
      <c r="B15" s="6"/>
      <c r="C15" s="11" t="s">
        <v>76</v>
      </c>
      <c r="D15" s="11" t="s">
        <v>77</v>
      </c>
      <c r="E15" s="11" t="s">
        <v>78</v>
      </c>
      <c r="F15" s="11" t="s">
        <v>79</v>
      </c>
      <c r="G15" s="7" t="s">
        <v>80</v>
      </c>
      <c r="H15" s="7" t="s">
        <v>81</v>
      </c>
      <c r="I15" s="7" t="s">
        <v>59</v>
      </c>
      <c r="J15" s="7" t="s">
        <v>61</v>
      </c>
      <c r="K15" s="9" t="s">
        <v>82</v>
      </c>
      <c r="L15" s="6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customFormat="1" ht="38" customHeight="1" spans="1:26">
      <c r="A16" s="38" t="s">
        <v>83</v>
      </c>
      <c r="B16" s="6"/>
      <c r="C16" s="47" t="s">
        <v>126</v>
      </c>
      <c r="D16" s="47" t="s">
        <v>181</v>
      </c>
      <c r="E16" s="47" t="s">
        <v>133</v>
      </c>
      <c r="F16" s="73" t="s">
        <v>182</v>
      </c>
      <c r="G16" s="81" t="s">
        <v>183</v>
      </c>
      <c r="H16" s="73">
        <v>12</v>
      </c>
      <c r="I16" s="51">
        <v>20</v>
      </c>
      <c r="J16" s="51">
        <v>20</v>
      </c>
      <c r="K16" s="43"/>
      <c r="L16" s="6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customFormat="1" ht="38" customHeight="1" spans="1:26">
      <c r="A17" s="38" t="s">
        <v>83</v>
      </c>
      <c r="B17" s="6"/>
      <c r="C17" s="47" t="s">
        <v>126</v>
      </c>
      <c r="D17" s="47" t="s">
        <v>184</v>
      </c>
      <c r="E17" s="47" t="s">
        <v>128</v>
      </c>
      <c r="F17" s="73" t="s">
        <v>129</v>
      </c>
      <c r="G17" s="81" t="s">
        <v>185</v>
      </c>
      <c r="H17" s="82">
        <v>1</v>
      </c>
      <c r="I17" s="51">
        <v>10</v>
      </c>
      <c r="J17" s="51">
        <v>10</v>
      </c>
      <c r="K17" s="43"/>
      <c r="L17" s="6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customFormat="1" ht="38" customHeight="1" spans="1:26">
      <c r="A18" s="38" t="s">
        <v>83</v>
      </c>
      <c r="B18" s="6"/>
      <c r="C18" s="47" t="s">
        <v>154</v>
      </c>
      <c r="D18" s="47" t="s">
        <v>186</v>
      </c>
      <c r="E18" s="47" t="s">
        <v>187</v>
      </c>
      <c r="F18" s="73" t="s">
        <v>182</v>
      </c>
      <c r="G18" s="81" t="s">
        <v>188</v>
      </c>
      <c r="H18" s="82">
        <v>12</v>
      </c>
      <c r="I18" s="51">
        <v>20</v>
      </c>
      <c r="J18" s="51">
        <v>20</v>
      </c>
      <c r="K18" s="83"/>
      <c r="L18" s="10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customFormat="1" ht="38" customHeight="1" spans="1:26">
      <c r="A19" s="38" t="s">
        <v>90</v>
      </c>
      <c r="B19" s="6"/>
      <c r="C19" s="47" t="s">
        <v>189</v>
      </c>
      <c r="D19" s="47" t="s">
        <v>190</v>
      </c>
      <c r="E19" s="47" t="s">
        <v>133</v>
      </c>
      <c r="F19" s="73" t="s">
        <v>170</v>
      </c>
      <c r="G19" s="81" t="s">
        <v>139</v>
      </c>
      <c r="H19" s="81" t="s">
        <v>140</v>
      </c>
      <c r="I19" s="51">
        <v>30</v>
      </c>
      <c r="J19" s="51">
        <v>30</v>
      </c>
      <c r="K19" s="84"/>
      <c r="L19" s="85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customFormat="1" ht="38" customHeight="1" spans="1:26">
      <c r="A20" s="38" t="s">
        <v>96</v>
      </c>
      <c r="B20" s="6"/>
      <c r="C20" s="47" t="s">
        <v>141</v>
      </c>
      <c r="D20" s="47" t="s">
        <v>191</v>
      </c>
      <c r="E20" s="47" t="s">
        <v>128</v>
      </c>
      <c r="F20" s="48">
        <v>90</v>
      </c>
      <c r="G20" s="81" t="s">
        <v>135</v>
      </c>
      <c r="H20" s="81">
        <v>95.25</v>
      </c>
      <c r="I20" s="51">
        <v>10</v>
      </c>
      <c r="J20" s="51">
        <v>10</v>
      </c>
      <c r="K20" s="86"/>
      <c r="L20" s="87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="2" customFormat="1" ht="48" customHeight="1" spans="1:26">
      <c r="A21" s="27" t="s">
        <v>102</v>
      </c>
      <c r="B21" s="5"/>
      <c r="C21" s="6"/>
      <c r="D21" s="27"/>
      <c r="E21" s="5"/>
      <c r="F21" s="5"/>
      <c r="G21" s="5"/>
      <c r="H21" s="5"/>
      <c r="I21" s="5"/>
      <c r="J21" s="5"/>
      <c r="K21" s="5"/>
      <c r="L21" s="6"/>
    </row>
    <row r="22" s="2" customFormat="1" ht="30" customHeight="1" spans="1:26">
      <c r="A22" s="7" t="s">
        <v>103</v>
      </c>
      <c r="B22" s="49"/>
      <c r="C22" s="49"/>
      <c r="D22" s="49"/>
      <c r="E22" s="49"/>
      <c r="F22" s="49"/>
      <c r="G22" s="49"/>
      <c r="H22" s="10"/>
      <c r="I22" s="27" t="s">
        <v>104</v>
      </c>
      <c r="J22" s="27" t="s">
        <v>105</v>
      </c>
      <c r="K22" s="27" t="s">
        <v>106</v>
      </c>
      <c r="L22" s="6"/>
    </row>
    <row r="23" s="1" customFormat="1" ht="20" customHeight="1" spans="1:26">
      <c r="A23" s="21"/>
      <c r="B23" s="50"/>
      <c r="C23" s="50"/>
      <c r="D23" s="50"/>
      <c r="E23" s="50"/>
      <c r="F23" s="50"/>
      <c r="G23" s="50"/>
      <c r="H23" s="22"/>
      <c r="I23" s="51">
        <v>100</v>
      </c>
      <c r="J23" s="51">
        <v>100</v>
      </c>
      <c r="K23" s="27" t="s">
        <v>107</v>
      </c>
      <c r="L23" s="6"/>
    </row>
  </sheetData>
  <mergeCells count="47">
    <mergeCell ref="A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K12:L12"/>
    <mergeCell ref="A13:L13"/>
    <mergeCell ref="A14:D14"/>
    <mergeCell ref="E14:G14"/>
    <mergeCell ref="H14:L14"/>
    <mergeCell ref="A15:B15"/>
    <mergeCell ref="K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C21"/>
    <mergeCell ref="D21:L21"/>
    <mergeCell ref="K22:L22"/>
    <mergeCell ref="K23:L23"/>
    <mergeCell ref="A10:A11"/>
    <mergeCell ref="I7:I9"/>
    <mergeCell ref="K7:K9"/>
    <mergeCell ref="L6:L9"/>
    <mergeCell ref="A5:B9"/>
    <mergeCell ref="A22:H23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Z22"/>
  <sheetViews>
    <sheetView workbookViewId="0">
      <selection activeCell="C3" sqref="C3:L3"/>
    </sheetView>
  </sheetViews>
  <sheetFormatPr defaultColWidth="8.08333333333333" defaultRowHeight="14.25"/>
  <cols>
    <col min="1" max="1" width="5.73333333333333" style="1" customWidth="1"/>
    <col min="2" max="2" width="6.61666666666667" style="1" customWidth="1"/>
    <col min="3" max="3" width="19.375" style="3" customWidth="1"/>
    <col min="4" max="4" width="19.5" style="1" customWidth="1"/>
    <col min="5" max="5" width="9.375" style="1" customWidth="1"/>
    <col min="6" max="6" width="9.625" style="1" customWidth="1"/>
    <col min="7" max="7" width="9.375" style="1" customWidth="1"/>
    <col min="8" max="8" width="13.75" style="1" customWidth="1"/>
    <col min="9" max="9" width="12.125" style="1" customWidth="1"/>
    <col min="10" max="10" width="11.875" style="1" customWidth="1"/>
    <col min="11" max="11" width="12.375" style="1" customWidth="1"/>
    <col min="12" max="12" width="11.375" style="1" customWidth="1"/>
    <col min="13" max="26" width="8.08333333333333" style="1" customWidth="1"/>
  </cols>
  <sheetData>
    <row r="2" customFormat="1" ht="41.25" customHeight="1" spans="1:26">
      <c r="A2" s="4" t="s">
        <v>47</v>
      </c>
      <c r="B2" s="5"/>
      <c r="C2" s="5"/>
      <c r="D2" s="5"/>
      <c r="E2" s="5"/>
      <c r="F2" s="5"/>
      <c r="G2" s="5"/>
      <c r="H2" s="5"/>
      <c r="I2" s="5"/>
      <c r="J2" s="5"/>
      <c r="K2" s="5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="1" customFormat="1" ht="31" customHeight="1" spans="1:26">
      <c r="A3" s="7" t="s">
        <v>48</v>
      </c>
      <c r="B3" s="6"/>
      <c r="C3" s="8" t="s">
        <v>192</v>
      </c>
      <c r="D3" s="5"/>
      <c r="E3" s="5"/>
      <c r="F3" s="5"/>
      <c r="G3" s="5"/>
      <c r="H3" s="5"/>
      <c r="I3" s="5"/>
      <c r="J3" s="5"/>
      <c r="K3" s="5"/>
      <c r="L3" s="6"/>
    </row>
    <row r="4" s="1" customFormat="1" ht="30" customHeight="1" spans="1:26">
      <c r="A4" s="7" t="s">
        <v>50</v>
      </c>
      <c r="B4" s="6"/>
      <c r="C4" s="8" t="s">
        <v>51</v>
      </c>
      <c r="D4" s="5"/>
      <c r="E4" s="5"/>
      <c r="F4" s="5"/>
      <c r="G4" s="6"/>
      <c r="H4" s="8" t="s">
        <v>52</v>
      </c>
      <c r="I4" s="8" t="s">
        <v>53</v>
      </c>
      <c r="J4" s="5"/>
      <c r="K4" s="5"/>
      <c r="L4" s="6"/>
    </row>
    <row r="5" s="1" customFormat="1" ht="26" customHeight="1" spans="1:26">
      <c r="A5" s="9" t="s">
        <v>54</v>
      </c>
      <c r="B5" s="10"/>
      <c r="C5" s="7" t="s">
        <v>55</v>
      </c>
      <c r="D5" s="7" t="s">
        <v>56</v>
      </c>
      <c r="E5" s="6"/>
      <c r="F5" s="7" t="s">
        <v>57</v>
      </c>
      <c r="G5" s="6"/>
      <c r="H5" s="7" t="s">
        <v>58</v>
      </c>
      <c r="I5" s="7" t="s">
        <v>59</v>
      </c>
      <c r="J5" s="7" t="s">
        <v>60</v>
      </c>
      <c r="K5" s="7" t="s">
        <v>61</v>
      </c>
      <c r="L5" s="11" t="s">
        <v>62</v>
      </c>
    </row>
    <row r="6" s="1" customFormat="1" ht="30" customHeight="1" spans="1:26">
      <c r="A6" s="12"/>
      <c r="B6" s="13"/>
      <c r="C6" s="7" t="s">
        <v>63</v>
      </c>
      <c r="D6" s="14"/>
      <c r="E6" s="6"/>
      <c r="F6" s="14">
        <v>10.44</v>
      </c>
      <c r="G6" s="6"/>
      <c r="H6" s="14">
        <f>F6</f>
        <v>10.44</v>
      </c>
      <c r="I6" s="15">
        <v>10</v>
      </c>
      <c r="J6" s="16">
        <f>H6/F6</f>
        <v>1</v>
      </c>
      <c r="K6" s="14">
        <f>I6*J6</f>
        <v>10</v>
      </c>
      <c r="L6" s="11"/>
    </row>
    <row r="7" s="1" customFormat="1" ht="30" customHeight="1" spans="1:26">
      <c r="A7" s="12"/>
      <c r="B7" s="13"/>
      <c r="C7" s="9" t="s">
        <v>64</v>
      </c>
      <c r="D7" s="14"/>
      <c r="E7" s="6"/>
      <c r="F7" s="14">
        <f>F6</f>
        <v>10.44</v>
      </c>
      <c r="G7" s="6"/>
      <c r="H7" s="14">
        <f>F6</f>
        <v>10.44</v>
      </c>
      <c r="I7" s="15">
        <v>10</v>
      </c>
      <c r="J7" s="16">
        <f>H7/F7</f>
        <v>1</v>
      </c>
      <c r="K7" s="14">
        <f>I7*J7</f>
        <v>10</v>
      </c>
      <c r="L7" s="17"/>
    </row>
    <row r="8" s="1" customFormat="1" ht="30" customHeight="1" spans="1:26">
      <c r="A8" s="12"/>
      <c r="B8" s="13"/>
      <c r="C8" s="7" t="s">
        <v>109</v>
      </c>
      <c r="D8" s="18">
        <v>0</v>
      </c>
      <c r="E8" s="6"/>
      <c r="F8" s="18"/>
      <c r="G8" s="6"/>
      <c r="H8" s="18"/>
      <c r="I8" s="19"/>
      <c r="J8" s="20">
        <v>0</v>
      </c>
      <c r="K8" s="19"/>
      <c r="L8" s="17"/>
    </row>
    <row r="9" s="1" customFormat="1" ht="30" customHeight="1" spans="1:26">
      <c r="A9" s="21"/>
      <c r="B9" s="22"/>
      <c r="C9" s="7" t="s">
        <v>66</v>
      </c>
      <c r="D9" s="14"/>
      <c r="E9" s="23"/>
      <c r="F9" s="14"/>
      <c r="G9" s="23"/>
      <c r="H9" s="14"/>
      <c r="I9" s="24"/>
      <c r="J9" s="25"/>
      <c r="K9" s="24"/>
      <c r="L9" s="26"/>
    </row>
    <row r="10" customFormat="1" ht="38" customHeight="1" spans="1:26">
      <c r="A10" s="27" t="s">
        <v>67</v>
      </c>
      <c r="B10" s="8" t="s">
        <v>68</v>
      </c>
      <c r="C10" s="5"/>
      <c r="D10" s="5"/>
      <c r="E10" s="5"/>
      <c r="F10" s="5"/>
      <c r="G10" s="6"/>
      <c r="H10" s="8" t="s">
        <v>69</v>
      </c>
      <c r="I10" s="5"/>
      <c r="J10" s="5"/>
      <c r="K10" s="5"/>
      <c r="L10" s="6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customFormat="1" ht="56" customHeight="1" spans="1:26">
      <c r="A11" s="26"/>
      <c r="B11" s="28" t="s">
        <v>193</v>
      </c>
      <c r="C11" s="29"/>
      <c r="D11" s="29"/>
      <c r="E11" s="29"/>
      <c r="F11" s="29"/>
      <c r="G11" s="30"/>
      <c r="H11" s="28" t="s">
        <v>194</v>
      </c>
      <c r="I11" s="5"/>
      <c r="J11" s="5"/>
      <c r="K11" s="5"/>
      <c r="L11" s="6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="1" customFormat="1" ht="35" customHeight="1" spans="1:26">
      <c r="A12" s="33"/>
      <c r="B12" s="34"/>
      <c r="C12" s="34"/>
      <c r="D12" s="34"/>
      <c r="E12" s="34"/>
      <c r="F12" s="34"/>
      <c r="G12" s="34"/>
      <c r="H12" s="34"/>
      <c r="I12" s="35"/>
      <c r="J12" s="35"/>
      <c r="K12" s="36"/>
      <c r="L12" s="6"/>
    </row>
    <row r="13" s="1" customFormat="1" ht="35" customHeight="1" spans="1:26">
      <c r="A13" s="37" t="s">
        <v>71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6"/>
    </row>
    <row r="14" s="1" customFormat="1" ht="31" customHeight="1" spans="1:26">
      <c r="A14" s="7" t="s">
        <v>72</v>
      </c>
      <c r="B14" s="5"/>
      <c r="C14" s="5"/>
      <c r="D14" s="6"/>
      <c r="E14" s="7" t="s">
        <v>73</v>
      </c>
      <c r="F14" s="5"/>
      <c r="G14" s="6"/>
      <c r="H14" s="7" t="s">
        <v>74</v>
      </c>
      <c r="I14" s="5"/>
      <c r="J14" s="5"/>
      <c r="K14" s="5"/>
      <c r="L14" s="6"/>
    </row>
    <row r="15" customFormat="1" ht="28" customHeight="1" spans="1:26">
      <c r="A15" s="11" t="s">
        <v>75</v>
      </c>
      <c r="B15" s="6"/>
      <c r="C15" s="11" t="s">
        <v>76</v>
      </c>
      <c r="D15" s="11" t="s">
        <v>77</v>
      </c>
      <c r="E15" s="11" t="s">
        <v>78</v>
      </c>
      <c r="F15" s="11" t="s">
        <v>79</v>
      </c>
      <c r="G15" s="7" t="s">
        <v>80</v>
      </c>
      <c r="H15" s="7" t="s">
        <v>81</v>
      </c>
      <c r="I15" s="7" t="s">
        <v>59</v>
      </c>
      <c r="J15" s="7" t="s">
        <v>61</v>
      </c>
      <c r="K15" s="9" t="s">
        <v>82</v>
      </c>
      <c r="L15" s="6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customFormat="1" ht="38" customHeight="1" spans="1:26">
      <c r="A16" s="38" t="s">
        <v>83</v>
      </c>
      <c r="B16" s="6"/>
      <c r="C16" s="47" t="s">
        <v>154</v>
      </c>
      <c r="D16" s="47" t="s">
        <v>195</v>
      </c>
      <c r="E16" s="47" t="s">
        <v>128</v>
      </c>
      <c r="F16" s="73" t="s">
        <v>196</v>
      </c>
      <c r="G16" s="81" t="s">
        <v>185</v>
      </c>
      <c r="H16" s="73">
        <v>384</v>
      </c>
      <c r="I16" s="51">
        <v>30</v>
      </c>
      <c r="J16" s="51">
        <v>30</v>
      </c>
      <c r="K16" s="43"/>
      <c r="L16" s="6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customFormat="1" ht="38" customHeight="1" spans="1:26">
      <c r="A17" s="38" t="s">
        <v>83</v>
      </c>
      <c r="B17" s="6"/>
      <c r="C17" s="47" t="s">
        <v>154</v>
      </c>
      <c r="D17" s="47" t="s">
        <v>197</v>
      </c>
      <c r="E17" s="47" t="s">
        <v>128</v>
      </c>
      <c r="F17" s="73" t="s">
        <v>159</v>
      </c>
      <c r="G17" s="81" t="s">
        <v>135</v>
      </c>
      <c r="H17" s="48">
        <v>95</v>
      </c>
      <c r="I17" s="51">
        <v>20</v>
      </c>
      <c r="J17" s="51">
        <v>20</v>
      </c>
      <c r="K17" s="43"/>
      <c r="L17" s="6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customFormat="1" ht="38" customHeight="1" spans="1:26">
      <c r="A18" s="38" t="s">
        <v>90</v>
      </c>
      <c r="B18" s="6"/>
      <c r="C18" s="47" t="s">
        <v>198</v>
      </c>
      <c r="D18" s="47" t="s">
        <v>199</v>
      </c>
      <c r="E18" s="47" t="s">
        <v>133</v>
      </c>
      <c r="F18" s="73" t="s">
        <v>200</v>
      </c>
      <c r="G18" s="81" t="s">
        <v>139</v>
      </c>
      <c r="H18" s="81" t="s">
        <v>140</v>
      </c>
      <c r="I18" s="51">
        <v>30</v>
      </c>
      <c r="J18" s="51">
        <v>30</v>
      </c>
      <c r="K18" s="43"/>
      <c r="L18" s="44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customFormat="1" ht="38" customHeight="1" spans="1:26">
      <c r="A19" s="38" t="s">
        <v>96</v>
      </c>
      <c r="B19" s="6"/>
      <c r="C19" s="47" t="s">
        <v>141</v>
      </c>
      <c r="D19" s="47" t="s">
        <v>201</v>
      </c>
      <c r="E19" s="47" t="s">
        <v>128</v>
      </c>
      <c r="F19" s="73" t="s">
        <v>202</v>
      </c>
      <c r="G19" s="81" t="s">
        <v>135</v>
      </c>
      <c r="H19" s="48">
        <v>95</v>
      </c>
      <c r="I19" s="51">
        <v>10</v>
      </c>
      <c r="J19" s="51">
        <v>10</v>
      </c>
      <c r="K19" s="43"/>
      <c r="L19" s="43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="2" customFormat="1" ht="48" customHeight="1" spans="1:26">
      <c r="A20" s="27" t="s">
        <v>102</v>
      </c>
      <c r="B20" s="5"/>
      <c r="C20" s="6"/>
      <c r="D20" s="27"/>
      <c r="E20" s="5"/>
      <c r="F20" s="5"/>
      <c r="G20" s="5"/>
      <c r="H20" s="5"/>
      <c r="I20" s="5"/>
      <c r="J20" s="5"/>
      <c r="K20" s="5"/>
      <c r="L20" s="6"/>
    </row>
    <row r="21" s="2" customFormat="1" ht="30" customHeight="1" spans="1:26">
      <c r="A21" s="7" t="s">
        <v>103</v>
      </c>
      <c r="B21" s="49"/>
      <c r="C21" s="49"/>
      <c r="D21" s="49"/>
      <c r="E21" s="49"/>
      <c r="F21" s="49"/>
      <c r="G21" s="49"/>
      <c r="H21" s="10"/>
      <c r="I21" s="27" t="s">
        <v>104</v>
      </c>
      <c r="J21" s="27" t="s">
        <v>105</v>
      </c>
      <c r="K21" s="27" t="s">
        <v>106</v>
      </c>
      <c r="L21" s="6"/>
    </row>
    <row r="22" s="1" customFormat="1" ht="20" customHeight="1" spans="1:26">
      <c r="A22" s="21"/>
      <c r="B22" s="50"/>
      <c r="C22" s="50"/>
      <c r="D22" s="50"/>
      <c r="E22" s="50"/>
      <c r="F22" s="50"/>
      <c r="G22" s="50"/>
      <c r="H22" s="22"/>
      <c r="I22" s="51">
        <v>100</v>
      </c>
      <c r="J22" s="51">
        <v>100</v>
      </c>
      <c r="K22" s="27" t="s">
        <v>107</v>
      </c>
      <c r="L22" s="6"/>
    </row>
  </sheetData>
  <mergeCells count="45">
    <mergeCell ref="A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K12:L12"/>
    <mergeCell ref="A13:L13"/>
    <mergeCell ref="A14:D14"/>
    <mergeCell ref="E14:G14"/>
    <mergeCell ref="H14:L14"/>
    <mergeCell ref="A15:B15"/>
    <mergeCell ref="K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C20"/>
    <mergeCell ref="D20:L20"/>
    <mergeCell ref="K21:L21"/>
    <mergeCell ref="K22:L22"/>
    <mergeCell ref="A10:A11"/>
    <mergeCell ref="I7:I9"/>
    <mergeCell ref="K7:K9"/>
    <mergeCell ref="L6:L9"/>
    <mergeCell ref="A5:B9"/>
    <mergeCell ref="A21:H22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Z24"/>
  <sheetViews>
    <sheetView topLeftCell="A2" workbookViewId="0">
      <selection activeCell="C3" sqref="C3:L3"/>
    </sheetView>
  </sheetViews>
  <sheetFormatPr defaultColWidth="8.08333333333333" defaultRowHeight="14.25"/>
  <cols>
    <col min="1" max="1" width="5.73333333333333" style="1" customWidth="1"/>
    <col min="2" max="2" width="6.61666666666667" style="1" customWidth="1"/>
    <col min="3" max="3" width="19.375" style="3" customWidth="1"/>
    <col min="4" max="4" width="19.5" style="1" customWidth="1"/>
    <col min="5" max="5" width="9.375" style="1" customWidth="1"/>
    <col min="6" max="6" width="9.625" style="1" customWidth="1"/>
    <col min="7" max="7" width="9.375" style="1" customWidth="1"/>
    <col min="8" max="8" width="13.75" style="1" customWidth="1"/>
    <col min="9" max="9" width="12.125" style="1" customWidth="1"/>
    <col min="10" max="10" width="11.875" style="1" customWidth="1"/>
    <col min="11" max="11" width="12.375" style="1" customWidth="1"/>
    <col min="12" max="12" width="11.375" style="1" customWidth="1"/>
    <col min="13" max="26" width="8.08333333333333" style="1" customWidth="1"/>
  </cols>
  <sheetData>
    <row r="2" customFormat="1" ht="41.25" customHeight="1" spans="1:26">
      <c r="A2" s="4" t="s">
        <v>47</v>
      </c>
      <c r="B2" s="5"/>
      <c r="C2" s="5"/>
      <c r="D2" s="5"/>
      <c r="E2" s="5"/>
      <c r="F2" s="5"/>
      <c r="G2" s="5"/>
      <c r="H2" s="5"/>
      <c r="I2" s="5"/>
      <c r="J2" s="5"/>
      <c r="K2" s="5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="1" customFormat="1" ht="31" customHeight="1" spans="1:26">
      <c r="A3" s="7" t="s">
        <v>48</v>
      </c>
      <c r="B3" s="6"/>
      <c r="C3" s="8" t="s">
        <v>203</v>
      </c>
      <c r="D3" s="5"/>
      <c r="E3" s="5"/>
      <c r="F3" s="5"/>
      <c r="G3" s="5"/>
      <c r="H3" s="5"/>
      <c r="I3" s="5"/>
      <c r="J3" s="5"/>
      <c r="K3" s="5"/>
      <c r="L3" s="6"/>
    </row>
    <row r="4" s="1" customFormat="1" ht="30" customHeight="1" spans="1:26">
      <c r="A4" s="7" t="s">
        <v>50</v>
      </c>
      <c r="B4" s="6"/>
      <c r="C4" s="8" t="s">
        <v>51</v>
      </c>
      <c r="D4" s="5"/>
      <c r="E4" s="5"/>
      <c r="F4" s="5"/>
      <c r="G4" s="6"/>
      <c r="H4" s="8" t="s">
        <v>52</v>
      </c>
      <c r="I4" s="8" t="s">
        <v>53</v>
      </c>
      <c r="J4" s="5"/>
      <c r="K4" s="5"/>
      <c r="L4" s="6"/>
    </row>
    <row r="5" s="1" customFormat="1" ht="26" customHeight="1" spans="1:26">
      <c r="A5" s="9" t="s">
        <v>54</v>
      </c>
      <c r="B5" s="10"/>
      <c r="C5" s="7" t="s">
        <v>55</v>
      </c>
      <c r="D5" s="7" t="s">
        <v>56</v>
      </c>
      <c r="E5" s="6"/>
      <c r="F5" s="7" t="s">
        <v>57</v>
      </c>
      <c r="G5" s="6"/>
      <c r="H5" s="7" t="s">
        <v>58</v>
      </c>
      <c r="I5" s="7" t="s">
        <v>59</v>
      </c>
      <c r="J5" s="7" t="s">
        <v>60</v>
      </c>
      <c r="K5" s="7" t="s">
        <v>61</v>
      </c>
      <c r="L5" s="11" t="s">
        <v>62</v>
      </c>
    </row>
    <row r="6" s="1" customFormat="1" ht="30" customHeight="1" spans="1:26">
      <c r="A6" s="12"/>
      <c r="B6" s="13"/>
      <c r="C6" s="7" t="s">
        <v>63</v>
      </c>
      <c r="D6" s="14"/>
      <c r="E6" s="6"/>
      <c r="F6" s="14">
        <v>1.8</v>
      </c>
      <c r="G6" s="6"/>
      <c r="H6" s="14">
        <f>F6</f>
        <v>1.8</v>
      </c>
      <c r="I6" s="15">
        <v>10</v>
      </c>
      <c r="J6" s="16">
        <f>H6/F6</f>
        <v>1</v>
      </c>
      <c r="K6" s="14">
        <f>I6*J6</f>
        <v>10</v>
      </c>
      <c r="L6" s="11"/>
    </row>
    <row r="7" s="1" customFormat="1" ht="30" customHeight="1" spans="1:26">
      <c r="A7" s="12"/>
      <c r="B7" s="13"/>
      <c r="C7" s="9" t="s">
        <v>64</v>
      </c>
      <c r="D7" s="14"/>
      <c r="E7" s="6"/>
      <c r="F7" s="14">
        <f>F6</f>
        <v>1.8</v>
      </c>
      <c r="G7" s="6"/>
      <c r="H7" s="14">
        <f>F6</f>
        <v>1.8</v>
      </c>
      <c r="I7" s="15">
        <v>10</v>
      </c>
      <c r="J7" s="16">
        <f>H7/F7</f>
        <v>1</v>
      </c>
      <c r="K7" s="14">
        <f>I7*J7</f>
        <v>10</v>
      </c>
      <c r="L7" s="17"/>
    </row>
    <row r="8" s="1" customFormat="1" ht="30" customHeight="1" spans="1:26">
      <c r="A8" s="12"/>
      <c r="B8" s="13"/>
      <c r="C8" s="7" t="s">
        <v>109</v>
      </c>
      <c r="D8" s="18">
        <v>0</v>
      </c>
      <c r="E8" s="6"/>
      <c r="F8" s="18"/>
      <c r="G8" s="6"/>
      <c r="H8" s="18"/>
      <c r="I8" s="19"/>
      <c r="J8" s="20">
        <v>0</v>
      </c>
      <c r="K8" s="19"/>
      <c r="L8" s="17"/>
    </row>
    <row r="9" s="1" customFormat="1" ht="30" customHeight="1" spans="1:26">
      <c r="A9" s="21"/>
      <c r="B9" s="22"/>
      <c r="C9" s="7" t="s">
        <v>66</v>
      </c>
      <c r="D9" s="14"/>
      <c r="E9" s="23"/>
      <c r="F9" s="14"/>
      <c r="G9" s="23"/>
      <c r="H9" s="14"/>
      <c r="I9" s="24"/>
      <c r="J9" s="25"/>
      <c r="K9" s="24"/>
      <c r="L9" s="26"/>
    </row>
    <row r="10" customFormat="1" ht="38" customHeight="1" spans="1:26">
      <c r="A10" s="27" t="s">
        <v>67</v>
      </c>
      <c r="B10" s="8" t="s">
        <v>68</v>
      </c>
      <c r="C10" s="5"/>
      <c r="D10" s="5"/>
      <c r="E10" s="5"/>
      <c r="F10" s="5"/>
      <c r="G10" s="6"/>
      <c r="H10" s="8" t="s">
        <v>69</v>
      </c>
      <c r="I10" s="5"/>
      <c r="J10" s="5"/>
      <c r="K10" s="5"/>
      <c r="L10" s="6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customFormat="1" ht="76" customHeight="1" spans="1:26">
      <c r="A11" s="26"/>
      <c r="B11" s="28" t="s">
        <v>204</v>
      </c>
      <c r="C11" s="29"/>
      <c r="D11" s="29"/>
      <c r="E11" s="29"/>
      <c r="F11" s="29"/>
      <c r="G11" s="30"/>
      <c r="H11" s="28" t="s">
        <v>205</v>
      </c>
      <c r="I11" s="5"/>
      <c r="J11" s="5"/>
      <c r="K11" s="5"/>
      <c r="L11" s="6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="1" customFormat="1" ht="35" customHeight="1" spans="1:26">
      <c r="A12" s="33"/>
      <c r="B12" s="34"/>
      <c r="C12" s="34"/>
      <c r="D12" s="34"/>
      <c r="E12" s="34"/>
      <c r="F12" s="34"/>
      <c r="G12" s="34"/>
      <c r="H12" s="34"/>
      <c r="I12" s="35"/>
      <c r="J12" s="35"/>
      <c r="K12" s="36"/>
      <c r="L12" s="6"/>
    </row>
    <row r="13" s="1" customFormat="1" ht="35" customHeight="1" spans="1:26">
      <c r="A13" s="37" t="s">
        <v>71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6"/>
    </row>
    <row r="14" s="1" customFormat="1" ht="31" customHeight="1" spans="1:26">
      <c r="A14" s="7" t="s">
        <v>72</v>
      </c>
      <c r="B14" s="5"/>
      <c r="C14" s="5"/>
      <c r="D14" s="6"/>
      <c r="E14" s="7" t="s">
        <v>73</v>
      </c>
      <c r="F14" s="5"/>
      <c r="G14" s="6"/>
      <c r="H14" s="7" t="s">
        <v>74</v>
      </c>
      <c r="I14" s="5"/>
      <c r="J14" s="5"/>
      <c r="K14" s="5"/>
      <c r="L14" s="6"/>
    </row>
    <row r="15" customFormat="1" ht="28" customHeight="1" spans="1:26">
      <c r="A15" s="11" t="s">
        <v>75</v>
      </c>
      <c r="B15" s="6"/>
      <c r="C15" s="11" t="s">
        <v>76</v>
      </c>
      <c r="D15" s="11" t="s">
        <v>77</v>
      </c>
      <c r="E15" s="11" t="s">
        <v>78</v>
      </c>
      <c r="F15" s="11" t="s">
        <v>79</v>
      </c>
      <c r="G15" s="7" t="s">
        <v>80</v>
      </c>
      <c r="H15" s="7" t="s">
        <v>81</v>
      </c>
      <c r="I15" s="7" t="s">
        <v>59</v>
      </c>
      <c r="J15" s="7" t="s">
        <v>61</v>
      </c>
      <c r="K15" s="9" t="s">
        <v>82</v>
      </c>
      <c r="L15" s="6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customFormat="1" ht="38" customHeight="1" spans="1:26">
      <c r="A16" s="38" t="s">
        <v>83</v>
      </c>
      <c r="B16" s="6"/>
      <c r="C16" s="47" t="s">
        <v>126</v>
      </c>
      <c r="D16" s="47" t="s">
        <v>206</v>
      </c>
      <c r="E16" s="47" t="s">
        <v>128</v>
      </c>
      <c r="F16" s="73" t="s">
        <v>129</v>
      </c>
      <c r="G16" s="81" t="s">
        <v>185</v>
      </c>
      <c r="H16" s="73" t="s">
        <v>129</v>
      </c>
      <c r="I16" s="51">
        <v>20</v>
      </c>
      <c r="J16" s="51">
        <v>20</v>
      </c>
      <c r="K16" s="43"/>
      <c r="L16" s="6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customFormat="1" ht="38" customHeight="1" spans="1:26">
      <c r="A17" s="38" t="s">
        <v>83</v>
      </c>
      <c r="B17" s="6"/>
      <c r="C17" s="47" t="s">
        <v>126</v>
      </c>
      <c r="D17" s="47" t="s">
        <v>207</v>
      </c>
      <c r="E17" s="47" t="s">
        <v>133</v>
      </c>
      <c r="F17" s="73" t="s">
        <v>129</v>
      </c>
      <c r="G17" s="81" t="s">
        <v>188</v>
      </c>
      <c r="H17" s="73" t="s">
        <v>129</v>
      </c>
      <c r="I17" s="51">
        <v>15</v>
      </c>
      <c r="J17" s="51">
        <v>15</v>
      </c>
      <c r="K17" s="43"/>
      <c r="L17" s="44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customFormat="1" ht="38" customHeight="1" spans="1:26">
      <c r="A18" s="38" t="s">
        <v>83</v>
      </c>
      <c r="B18" s="6"/>
      <c r="C18" s="47" t="s">
        <v>126</v>
      </c>
      <c r="D18" s="47" t="s">
        <v>208</v>
      </c>
      <c r="E18" s="47" t="s">
        <v>133</v>
      </c>
      <c r="F18" s="73" t="s">
        <v>129</v>
      </c>
      <c r="G18" s="81" t="s">
        <v>185</v>
      </c>
      <c r="H18" s="73" t="s">
        <v>182</v>
      </c>
      <c r="I18" s="51">
        <v>15</v>
      </c>
      <c r="J18" s="51">
        <v>15</v>
      </c>
      <c r="K18" s="43"/>
      <c r="L18" s="44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customFormat="1" ht="38" customHeight="1" spans="1:26">
      <c r="A19" s="38" t="s">
        <v>90</v>
      </c>
      <c r="B19" s="6"/>
      <c r="C19" s="77" t="s">
        <v>198</v>
      </c>
      <c r="D19" s="47" t="s">
        <v>209</v>
      </c>
      <c r="E19" s="47" t="s">
        <v>128</v>
      </c>
      <c r="F19" s="73" t="s">
        <v>210</v>
      </c>
      <c r="G19" s="47" t="s">
        <v>211</v>
      </c>
      <c r="H19" s="73" t="s">
        <v>212</v>
      </c>
      <c r="I19" s="48">
        <v>15</v>
      </c>
      <c r="J19" s="48">
        <v>15</v>
      </c>
      <c r="K19" s="43"/>
      <c r="L19" s="43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customFormat="1" ht="38" customHeight="1" spans="1:26">
      <c r="A20" s="38" t="s">
        <v>90</v>
      </c>
      <c r="B20" s="6"/>
      <c r="C20" s="77" t="s">
        <v>198</v>
      </c>
      <c r="D20" s="47" t="s">
        <v>213</v>
      </c>
      <c r="E20" s="47" t="s">
        <v>133</v>
      </c>
      <c r="F20" s="73" t="s">
        <v>214</v>
      </c>
      <c r="G20" s="81" t="s">
        <v>139</v>
      </c>
      <c r="H20" s="48" t="s">
        <v>140</v>
      </c>
      <c r="I20" s="51">
        <v>15</v>
      </c>
      <c r="J20" s="51">
        <v>15</v>
      </c>
      <c r="K20" s="43"/>
      <c r="L20" s="43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customFormat="1" ht="38" customHeight="1" spans="1:26">
      <c r="A21" s="38" t="s">
        <v>96</v>
      </c>
      <c r="B21" s="6"/>
      <c r="C21" s="77" t="s">
        <v>141</v>
      </c>
      <c r="D21" s="47" t="s">
        <v>215</v>
      </c>
      <c r="E21" s="47" t="s">
        <v>128</v>
      </c>
      <c r="F21" s="137" t="s">
        <v>202</v>
      </c>
      <c r="G21" s="81" t="s">
        <v>135</v>
      </c>
      <c r="H21" s="48">
        <v>95</v>
      </c>
      <c r="I21" s="51">
        <v>10</v>
      </c>
      <c r="J21" s="51">
        <v>10</v>
      </c>
      <c r="K21" s="43"/>
      <c r="L21" s="43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="2" customFormat="1" ht="48" customHeight="1" spans="1:26">
      <c r="A22" s="27" t="s">
        <v>102</v>
      </c>
      <c r="B22" s="5"/>
      <c r="C22" s="6"/>
      <c r="D22" s="27"/>
      <c r="E22" s="5"/>
      <c r="F22" s="5"/>
      <c r="G22" s="5"/>
      <c r="H22" s="5"/>
      <c r="I22" s="5"/>
      <c r="J22" s="5"/>
      <c r="K22" s="5"/>
      <c r="L22" s="6"/>
    </row>
    <row r="23" s="2" customFormat="1" ht="30" customHeight="1" spans="1:26">
      <c r="A23" s="7" t="s">
        <v>103</v>
      </c>
      <c r="B23" s="49"/>
      <c r="C23" s="49"/>
      <c r="D23" s="49"/>
      <c r="E23" s="49"/>
      <c r="F23" s="49"/>
      <c r="G23" s="49"/>
      <c r="H23" s="10"/>
      <c r="I23" s="27" t="s">
        <v>104</v>
      </c>
      <c r="J23" s="27" t="s">
        <v>105</v>
      </c>
      <c r="K23" s="27" t="s">
        <v>106</v>
      </c>
      <c r="L23" s="6"/>
    </row>
    <row r="24" s="1" customFormat="1" ht="20" customHeight="1" spans="1:26">
      <c r="A24" s="21"/>
      <c r="B24" s="50"/>
      <c r="C24" s="50"/>
      <c r="D24" s="50"/>
      <c r="E24" s="50"/>
      <c r="F24" s="50"/>
      <c r="G24" s="50"/>
      <c r="H24" s="22"/>
      <c r="I24" s="51">
        <v>100</v>
      </c>
      <c r="J24" s="51">
        <v>100</v>
      </c>
      <c r="K24" s="27" t="s">
        <v>107</v>
      </c>
      <c r="L24" s="6"/>
    </row>
  </sheetData>
  <mergeCells count="49">
    <mergeCell ref="A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K12:L12"/>
    <mergeCell ref="A13:L13"/>
    <mergeCell ref="A14:D14"/>
    <mergeCell ref="E14:G14"/>
    <mergeCell ref="H14:L14"/>
    <mergeCell ref="A15:B15"/>
    <mergeCell ref="K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10:A11"/>
    <mergeCell ref="I7:I9"/>
    <mergeCell ref="K7:K9"/>
    <mergeCell ref="L6:L9"/>
    <mergeCell ref="A5:B9"/>
    <mergeCell ref="A23:H24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Z23"/>
  <sheetViews>
    <sheetView workbookViewId="0">
      <selection activeCell="C3" sqref="C3:L3"/>
    </sheetView>
  </sheetViews>
  <sheetFormatPr defaultColWidth="8.08333333333333" defaultRowHeight="14.25"/>
  <cols>
    <col min="1" max="1" width="5.73333333333333" style="1" customWidth="1"/>
    <col min="2" max="2" width="6.61666666666667" style="1" customWidth="1"/>
    <col min="3" max="3" width="19.375" style="3" customWidth="1"/>
    <col min="4" max="4" width="19.5" style="1" customWidth="1"/>
    <col min="5" max="5" width="9.375" style="1" customWidth="1"/>
    <col min="6" max="6" width="15.125" style="1" customWidth="1"/>
    <col min="7" max="7" width="9.375" style="1" customWidth="1"/>
    <col min="8" max="8" width="15" style="1" customWidth="1"/>
    <col min="9" max="9" width="12.125" style="1" customWidth="1"/>
    <col min="10" max="10" width="11.875" style="1" customWidth="1"/>
    <col min="11" max="11" width="12.375" style="1" customWidth="1"/>
    <col min="12" max="12" width="5.125" style="1" customWidth="1"/>
    <col min="13" max="26" width="8.08333333333333" style="1" customWidth="1"/>
  </cols>
  <sheetData>
    <row r="2" customFormat="1" ht="41.25" customHeight="1" spans="1:26">
      <c r="A2" s="4" t="s">
        <v>47</v>
      </c>
      <c r="B2" s="5"/>
      <c r="C2" s="5"/>
      <c r="D2" s="5"/>
      <c r="E2" s="5"/>
      <c r="F2" s="5"/>
      <c r="G2" s="5"/>
      <c r="H2" s="5"/>
      <c r="I2" s="5"/>
      <c r="J2" s="5"/>
      <c r="K2" s="5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="1" customFormat="1" ht="31" customHeight="1" spans="1:26">
      <c r="A3" s="7" t="s">
        <v>48</v>
      </c>
      <c r="B3" s="6"/>
      <c r="C3" s="8" t="s">
        <v>216</v>
      </c>
      <c r="D3" s="5"/>
      <c r="E3" s="5"/>
      <c r="F3" s="5"/>
      <c r="G3" s="5"/>
      <c r="H3" s="5"/>
      <c r="I3" s="5"/>
      <c r="J3" s="5"/>
      <c r="K3" s="5"/>
      <c r="L3" s="6"/>
    </row>
    <row r="4" s="1" customFormat="1" ht="30" customHeight="1" spans="1:26">
      <c r="A4" s="7" t="s">
        <v>50</v>
      </c>
      <c r="B4" s="6"/>
      <c r="C4" s="8" t="s">
        <v>51</v>
      </c>
      <c r="D4" s="5"/>
      <c r="E4" s="5"/>
      <c r="F4" s="5"/>
      <c r="G4" s="6"/>
      <c r="H4" s="8" t="s">
        <v>52</v>
      </c>
      <c r="I4" s="8" t="s">
        <v>53</v>
      </c>
      <c r="J4" s="5"/>
      <c r="K4" s="5"/>
      <c r="L4" s="6"/>
    </row>
    <row r="5" s="1" customFormat="1" ht="26" customHeight="1" spans="1:26">
      <c r="A5" s="9" t="s">
        <v>54</v>
      </c>
      <c r="B5" s="10"/>
      <c r="C5" s="7" t="s">
        <v>55</v>
      </c>
      <c r="D5" s="7" t="s">
        <v>56</v>
      </c>
      <c r="E5" s="6"/>
      <c r="F5" s="7" t="s">
        <v>57</v>
      </c>
      <c r="G5" s="6"/>
      <c r="H5" s="7" t="s">
        <v>58</v>
      </c>
      <c r="I5" s="7" t="s">
        <v>59</v>
      </c>
      <c r="J5" s="7" t="s">
        <v>60</v>
      </c>
      <c r="K5" s="7" t="s">
        <v>61</v>
      </c>
      <c r="L5" s="11" t="s">
        <v>62</v>
      </c>
    </row>
    <row r="6" s="1" customFormat="1" ht="30" customHeight="1" spans="1:26">
      <c r="A6" s="12"/>
      <c r="B6" s="13"/>
      <c r="C6" s="7" t="s">
        <v>63</v>
      </c>
      <c r="D6" s="14"/>
      <c r="E6" s="6"/>
      <c r="F6" s="14">
        <v>3.78</v>
      </c>
      <c r="G6" s="6"/>
      <c r="H6" s="14">
        <f>F6</f>
        <v>3.78</v>
      </c>
      <c r="I6" s="15">
        <v>10</v>
      </c>
      <c r="J6" s="16">
        <f>H6/F6</f>
        <v>1</v>
      </c>
      <c r="K6" s="14">
        <f>I6*J6</f>
        <v>10</v>
      </c>
      <c r="L6" s="11"/>
    </row>
    <row r="7" s="1" customFormat="1" ht="30" customHeight="1" spans="1:26">
      <c r="A7" s="12"/>
      <c r="B7" s="13"/>
      <c r="C7" s="9" t="s">
        <v>64</v>
      </c>
      <c r="D7" s="14"/>
      <c r="E7" s="6"/>
      <c r="F7" s="14">
        <f>F6</f>
        <v>3.78</v>
      </c>
      <c r="G7" s="6"/>
      <c r="H7" s="14">
        <f>F6</f>
        <v>3.78</v>
      </c>
      <c r="I7" s="15">
        <v>10</v>
      </c>
      <c r="J7" s="16">
        <f>H7/F7</f>
        <v>1</v>
      </c>
      <c r="K7" s="14">
        <f>I7*J7</f>
        <v>10</v>
      </c>
      <c r="L7" s="17"/>
    </row>
    <row r="8" s="1" customFormat="1" ht="30" customHeight="1" spans="1:26">
      <c r="A8" s="12"/>
      <c r="B8" s="13"/>
      <c r="C8" s="7" t="s">
        <v>109</v>
      </c>
      <c r="D8" s="18">
        <v>0</v>
      </c>
      <c r="E8" s="6"/>
      <c r="F8" s="18"/>
      <c r="G8" s="6"/>
      <c r="H8" s="18"/>
      <c r="I8" s="19"/>
      <c r="J8" s="20">
        <v>0</v>
      </c>
      <c r="K8" s="19"/>
      <c r="L8" s="17"/>
    </row>
    <row r="9" s="1" customFormat="1" ht="30" customHeight="1" spans="1:26">
      <c r="A9" s="21"/>
      <c r="B9" s="22"/>
      <c r="C9" s="7" t="s">
        <v>66</v>
      </c>
      <c r="D9" s="14"/>
      <c r="E9" s="23"/>
      <c r="F9" s="14"/>
      <c r="G9" s="23"/>
      <c r="H9" s="14"/>
      <c r="I9" s="24"/>
      <c r="J9" s="25"/>
      <c r="K9" s="24"/>
      <c r="L9" s="26"/>
    </row>
    <row r="10" customFormat="1" ht="38" customHeight="1" spans="1:26">
      <c r="A10" s="57" t="s">
        <v>67</v>
      </c>
      <c r="B10" s="58" t="s">
        <v>68</v>
      </c>
      <c r="C10" s="70"/>
      <c r="D10" s="70"/>
      <c r="E10" s="70"/>
      <c r="F10" s="70"/>
      <c r="G10" s="70"/>
      <c r="H10" s="58" t="s">
        <v>69</v>
      </c>
      <c r="I10" s="70"/>
      <c r="J10" s="70"/>
      <c r="K10" s="70"/>
      <c r="L10" s="70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customFormat="1" ht="76" customHeight="1" spans="1:26">
      <c r="A11" s="70"/>
      <c r="B11" s="31" t="s">
        <v>217</v>
      </c>
      <c r="C11" s="32"/>
      <c r="D11" s="32"/>
      <c r="E11" s="32"/>
      <c r="F11" s="32"/>
      <c r="G11" s="32"/>
      <c r="H11" s="31" t="s">
        <v>218</v>
      </c>
      <c r="I11" s="70"/>
      <c r="J11" s="70"/>
      <c r="K11" s="70"/>
      <c r="L11" s="70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="1" customFormat="1" ht="35" customHeight="1" spans="1:26">
      <c r="A12" s="66"/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</row>
    <row r="13" s="1" customFormat="1" ht="35" customHeight="1" spans="1:26">
      <c r="A13" s="65" t="s">
        <v>71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</row>
    <row r="14" s="1" customFormat="1" ht="31" customHeight="1" spans="1:26">
      <c r="A14" s="66" t="s">
        <v>72</v>
      </c>
      <c r="B14" s="59"/>
      <c r="C14" s="59"/>
      <c r="D14" s="60"/>
      <c r="E14" s="66" t="s">
        <v>73</v>
      </c>
      <c r="F14" s="59"/>
      <c r="G14" s="60"/>
      <c r="H14" s="66" t="s">
        <v>74</v>
      </c>
      <c r="I14" s="59"/>
      <c r="J14" s="59"/>
      <c r="K14" s="59"/>
      <c r="L14" s="60"/>
    </row>
    <row r="15" customFormat="1" ht="33" customHeight="1" spans="1:26">
      <c r="A15" s="66" t="s">
        <v>75</v>
      </c>
      <c r="B15" s="60"/>
      <c r="C15" s="66" t="s">
        <v>76</v>
      </c>
      <c r="D15" s="66" t="s">
        <v>77</v>
      </c>
      <c r="E15" s="66" t="s">
        <v>78</v>
      </c>
      <c r="F15" s="66" t="s">
        <v>79</v>
      </c>
      <c r="G15" s="66" t="s">
        <v>80</v>
      </c>
      <c r="H15" s="66" t="s">
        <v>81</v>
      </c>
      <c r="I15" s="66" t="s">
        <v>59</v>
      </c>
      <c r="J15" s="66" t="s">
        <v>61</v>
      </c>
      <c r="K15" s="67" t="s">
        <v>82</v>
      </c>
      <c r="L15" s="60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customFormat="1" ht="38" customHeight="1" spans="1:26">
      <c r="A16" s="58" t="s">
        <v>83</v>
      </c>
      <c r="B16" s="60"/>
      <c r="C16" s="47" t="s">
        <v>126</v>
      </c>
      <c r="D16" s="47" t="s">
        <v>219</v>
      </c>
      <c r="E16" s="47" t="s">
        <v>128</v>
      </c>
      <c r="F16" s="73" t="s">
        <v>220</v>
      </c>
      <c r="G16" s="47" t="s">
        <v>221</v>
      </c>
      <c r="H16" s="73" t="s">
        <v>222</v>
      </c>
      <c r="I16" s="48">
        <v>30</v>
      </c>
      <c r="J16" s="48">
        <v>30</v>
      </c>
      <c r="K16" s="57"/>
      <c r="L16" s="60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customFormat="1" ht="38" customHeight="1" spans="1:26">
      <c r="A17" s="58" t="s">
        <v>83</v>
      </c>
      <c r="B17" s="60"/>
      <c r="C17" s="47" t="s">
        <v>126</v>
      </c>
      <c r="D17" s="47" t="s">
        <v>223</v>
      </c>
      <c r="E17" s="47" t="s">
        <v>128</v>
      </c>
      <c r="F17" s="73" t="s">
        <v>224</v>
      </c>
      <c r="G17" s="47" t="s">
        <v>225</v>
      </c>
      <c r="H17" s="73" t="s">
        <v>226</v>
      </c>
      <c r="I17" s="48">
        <v>15</v>
      </c>
      <c r="J17" s="48">
        <v>15</v>
      </c>
      <c r="K17" s="57"/>
      <c r="L17" s="70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customFormat="1" ht="38" customHeight="1" spans="1:26">
      <c r="A18" s="38" t="s">
        <v>83</v>
      </c>
      <c r="B18" s="6"/>
      <c r="C18" s="47" t="s">
        <v>126</v>
      </c>
      <c r="D18" s="47" t="s">
        <v>227</v>
      </c>
      <c r="E18" s="47" t="s">
        <v>133</v>
      </c>
      <c r="F18" s="73" t="s">
        <v>129</v>
      </c>
      <c r="G18" s="47" t="s">
        <v>228</v>
      </c>
      <c r="H18" s="73" t="s">
        <v>129</v>
      </c>
      <c r="I18" s="48">
        <v>5</v>
      </c>
      <c r="J18" s="48">
        <v>5</v>
      </c>
      <c r="K18" s="43"/>
      <c r="L18" s="44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customFormat="1" ht="38" customHeight="1" spans="1:26">
      <c r="A19" s="38" t="s">
        <v>90</v>
      </c>
      <c r="B19" s="6"/>
      <c r="C19" s="77" t="s">
        <v>198</v>
      </c>
      <c r="D19" s="47" t="s">
        <v>229</v>
      </c>
      <c r="E19" s="47" t="s">
        <v>133</v>
      </c>
      <c r="F19" s="73" t="s">
        <v>230</v>
      </c>
      <c r="G19" s="47" t="s">
        <v>139</v>
      </c>
      <c r="H19" s="48" t="s">
        <v>140</v>
      </c>
      <c r="I19" s="48">
        <v>30</v>
      </c>
      <c r="J19" s="48">
        <v>30</v>
      </c>
      <c r="K19" s="71"/>
      <c r="L19" s="72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customFormat="1" ht="38" customHeight="1" spans="1:26">
      <c r="A20" s="38" t="s">
        <v>96</v>
      </c>
      <c r="B20" s="6"/>
      <c r="C20" s="77" t="s">
        <v>141</v>
      </c>
      <c r="D20" s="47" t="s">
        <v>142</v>
      </c>
      <c r="E20" s="47" t="s">
        <v>128</v>
      </c>
      <c r="F20" s="48">
        <v>95</v>
      </c>
      <c r="G20" s="81" t="s">
        <v>135</v>
      </c>
      <c r="H20" s="81">
        <v>95.25</v>
      </c>
      <c r="I20" s="51">
        <v>10</v>
      </c>
      <c r="J20" s="51">
        <v>10</v>
      </c>
      <c r="K20" s="43"/>
      <c r="L20" s="43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="2" customFormat="1" ht="48" customHeight="1" spans="1:26">
      <c r="A21" s="27" t="s">
        <v>102</v>
      </c>
      <c r="B21" s="5"/>
      <c r="C21" s="6"/>
      <c r="D21" s="27"/>
      <c r="E21" s="5"/>
      <c r="F21" s="5"/>
      <c r="G21" s="5"/>
      <c r="H21" s="5"/>
      <c r="I21" s="5"/>
      <c r="J21" s="5"/>
      <c r="K21" s="5"/>
      <c r="L21" s="6"/>
    </row>
    <row r="22" s="2" customFormat="1" ht="30" customHeight="1" spans="1:26">
      <c r="A22" s="7" t="s">
        <v>103</v>
      </c>
      <c r="B22" s="49"/>
      <c r="C22" s="49"/>
      <c r="D22" s="49"/>
      <c r="E22" s="49"/>
      <c r="F22" s="49"/>
      <c r="G22" s="49"/>
      <c r="H22" s="10"/>
      <c r="I22" s="27" t="s">
        <v>104</v>
      </c>
      <c r="J22" s="27" t="s">
        <v>105</v>
      </c>
      <c r="K22" s="27" t="s">
        <v>106</v>
      </c>
      <c r="L22" s="6"/>
    </row>
    <row r="23" s="1" customFormat="1" ht="20" customHeight="1" spans="1:26">
      <c r="A23" s="21"/>
      <c r="B23" s="50"/>
      <c r="C23" s="50"/>
      <c r="D23" s="50"/>
      <c r="E23" s="50"/>
      <c r="F23" s="50"/>
      <c r="G23" s="50"/>
      <c r="H23" s="22"/>
      <c r="I23" s="51">
        <v>100</v>
      </c>
      <c r="J23" s="51">
        <v>100</v>
      </c>
      <c r="K23" s="27" t="s">
        <v>107</v>
      </c>
      <c r="L23" s="6"/>
    </row>
  </sheetData>
  <mergeCells count="47">
    <mergeCell ref="A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A12:L12"/>
    <mergeCell ref="A13:L13"/>
    <mergeCell ref="A14:D14"/>
    <mergeCell ref="E14:G14"/>
    <mergeCell ref="H14:L14"/>
    <mergeCell ref="A15:B15"/>
    <mergeCell ref="K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C21"/>
    <mergeCell ref="D21:L21"/>
    <mergeCell ref="K22:L22"/>
    <mergeCell ref="K23:L23"/>
    <mergeCell ref="A10:A11"/>
    <mergeCell ref="I7:I9"/>
    <mergeCell ref="K7:K9"/>
    <mergeCell ref="L6:L9"/>
    <mergeCell ref="A5:B9"/>
    <mergeCell ref="A22:H23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Z22"/>
  <sheetViews>
    <sheetView workbookViewId="0">
      <selection activeCell="C3" sqref="C3:L3"/>
    </sheetView>
  </sheetViews>
  <sheetFormatPr defaultColWidth="8.08333333333333" defaultRowHeight="14.25"/>
  <cols>
    <col min="1" max="1" width="5.73333333333333" style="1" customWidth="1"/>
    <col min="2" max="2" width="6.61666666666667" style="1" customWidth="1"/>
    <col min="3" max="3" width="19.375" style="3" customWidth="1"/>
    <col min="4" max="4" width="19.5" style="1" customWidth="1"/>
    <col min="5" max="5" width="9.375" style="1" customWidth="1"/>
    <col min="6" max="6" width="15.125" style="1" customWidth="1"/>
    <col min="7" max="7" width="9.375" style="1" customWidth="1"/>
    <col min="8" max="8" width="15" style="1" customWidth="1"/>
    <col min="9" max="9" width="12.125" style="1" customWidth="1"/>
    <col min="10" max="10" width="11.875" style="1" customWidth="1"/>
    <col min="11" max="11" width="12.375" style="1" customWidth="1"/>
    <col min="12" max="12" width="5.125" style="1" customWidth="1"/>
    <col min="13" max="26" width="8.08333333333333" style="1" customWidth="1"/>
  </cols>
  <sheetData>
    <row r="2" customFormat="1" ht="41.25" customHeight="1" spans="1:26">
      <c r="A2" s="4" t="s">
        <v>47</v>
      </c>
      <c r="B2" s="5"/>
      <c r="C2" s="5"/>
      <c r="D2" s="5"/>
      <c r="E2" s="5"/>
      <c r="F2" s="5"/>
      <c r="G2" s="5"/>
      <c r="H2" s="5"/>
      <c r="I2" s="5"/>
      <c r="J2" s="5"/>
      <c r="K2" s="5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="1" customFormat="1" ht="31" customHeight="1" spans="1:26">
      <c r="A3" s="7" t="s">
        <v>48</v>
      </c>
      <c r="B3" s="6"/>
      <c r="C3" s="8" t="s">
        <v>231</v>
      </c>
      <c r="D3" s="5"/>
      <c r="E3" s="5"/>
      <c r="F3" s="5"/>
      <c r="G3" s="5"/>
      <c r="H3" s="5"/>
      <c r="I3" s="5"/>
      <c r="J3" s="5"/>
      <c r="K3" s="5"/>
      <c r="L3" s="6"/>
    </row>
    <row r="4" s="1" customFormat="1" ht="30" customHeight="1" spans="1:26">
      <c r="A4" s="7" t="s">
        <v>50</v>
      </c>
      <c r="B4" s="6"/>
      <c r="C4" s="8" t="s">
        <v>51</v>
      </c>
      <c r="D4" s="5"/>
      <c r="E4" s="5"/>
      <c r="F4" s="5"/>
      <c r="G4" s="6"/>
      <c r="H4" s="8" t="s">
        <v>52</v>
      </c>
      <c r="I4" s="8" t="s">
        <v>53</v>
      </c>
      <c r="J4" s="5"/>
      <c r="K4" s="5"/>
      <c r="L4" s="6"/>
    </row>
    <row r="5" s="1" customFormat="1" ht="26" customHeight="1" spans="1:26">
      <c r="A5" s="9" t="s">
        <v>54</v>
      </c>
      <c r="B5" s="10"/>
      <c r="C5" s="7" t="s">
        <v>55</v>
      </c>
      <c r="D5" s="7" t="s">
        <v>56</v>
      </c>
      <c r="E5" s="6"/>
      <c r="F5" s="7" t="s">
        <v>57</v>
      </c>
      <c r="G5" s="6"/>
      <c r="H5" s="7" t="s">
        <v>58</v>
      </c>
      <c r="I5" s="7" t="s">
        <v>59</v>
      </c>
      <c r="J5" s="7" t="s">
        <v>60</v>
      </c>
      <c r="K5" s="7" t="s">
        <v>61</v>
      </c>
      <c r="L5" s="11" t="s">
        <v>62</v>
      </c>
    </row>
    <row r="6" s="1" customFormat="1" ht="30" customHeight="1" spans="1:26">
      <c r="A6" s="12"/>
      <c r="B6" s="13"/>
      <c r="C6" s="7" t="s">
        <v>63</v>
      </c>
      <c r="D6" s="14"/>
      <c r="E6" s="6"/>
      <c r="F6" s="14">
        <v>2</v>
      </c>
      <c r="G6" s="6"/>
      <c r="H6" s="14">
        <f>F6</f>
        <v>2</v>
      </c>
      <c r="I6" s="15">
        <v>10</v>
      </c>
      <c r="J6" s="16">
        <f>H6/F6</f>
        <v>1</v>
      </c>
      <c r="K6" s="14">
        <f>I6*J6</f>
        <v>10</v>
      </c>
      <c r="L6" s="11"/>
    </row>
    <row r="7" s="1" customFormat="1" ht="30" customHeight="1" spans="1:26">
      <c r="A7" s="12"/>
      <c r="B7" s="13"/>
      <c r="C7" s="9" t="s">
        <v>64</v>
      </c>
      <c r="D7" s="14"/>
      <c r="E7" s="6"/>
      <c r="F7" s="14">
        <f>F6</f>
        <v>2</v>
      </c>
      <c r="G7" s="6"/>
      <c r="H7" s="14">
        <f>F6</f>
        <v>2</v>
      </c>
      <c r="I7" s="15">
        <v>10</v>
      </c>
      <c r="J7" s="16">
        <f>H7/F7</f>
        <v>1</v>
      </c>
      <c r="K7" s="14">
        <f>I7*J7</f>
        <v>10</v>
      </c>
      <c r="L7" s="17"/>
    </row>
    <row r="8" s="1" customFormat="1" ht="30" customHeight="1" spans="1:26">
      <c r="A8" s="12"/>
      <c r="B8" s="13"/>
      <c r="C8" s="7" t="s">
        <v>109</v>
      </c>
      <c r="D8" s="18">
        <v>0</v>
      </c>
      <c r="E8" s="6"/>
      <c r="F8" s="18"/>
      <c r="G8" s="6"/>
      <c r="H8" s="18"/>
      <c r="I8" s="19"/>
      <c r="J8" s="20">
        <v>0</v>
      </c>
      <c r="K8" s="19"/>
      <c r="L8" s="17"/>
    </row>
    <row r="9" s="1" customFormat="1" ht="30" customHeight="1" spans="1:26">
      <c r="A9" s="21"/>
      <c r="B9" s="22"/>
      <c r="C9" s="7" t="s">
        <v>66</v>
      </c>
      <c r="D9" s="14"/>
      <c r="E9" s="23"/>
      <c r="F9" s="14"/>
      <c r="G9" s="23"/>
      <c r="H9" s="14"/>
      <c r="I9" s="24"/>
      <c r="J9" s="25"/>
      <c r="K9" s="24"/>
      <c r="L9" s="26"/>
    </row>
    <row r="10" customFormat="1" ht="38" customHeight="1" spans="1:26">
      <c r="A10" s="27" t="s">
        <v>67</v>
      </c>
      <c r="B10" s="8" t="s">
        <v>68</v>
      </c>
      <c r="C10" s="5"/>
      <c r="D10" s="5"/>
      <c r="E10" s="5"/>
      <c r="F10" s="5"/>
      <c r="G10" s="6"/>
      <c r="H10" s="8" t="s">
        <v>69</v>
      </c>
      <c r="I10" s="5"/>
      <c r="J10" s="5"/>
      <c r="K10" s="5"/>
      <c r="L10" s="6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customFormat="1" ht="65" customHeight="1" spans="1:26">
      <c r="A11" s="26"/>
      <c r="B11" s="28" t="s">
        <v>232</v>
      </c>
      <c r="C11" s="29"/>
      <c r="D11" s="29"/>
      <c r="E11" s="29"/>
      <c r="F11" s="29"/>
      <c r="G11" s="30"/>
      <c r="H11" s="31" t="s">
        <v>233</v>
      </c>
      <c r="I11" s="59"/>
      <c r="J11" s="59"/>
      <c r="K11" s="59"/>
      <c r="L11" s="60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="1" customFormat="1" ht="35" customHeight="1" spans="1:26">
      <c r="A12" s="33"/>
      <c r="B12" s="34"/>
      <c r="C12" s="34"/>
      <c r="D12" s="34"/>
      <c r="E12" s="34"/>
      <c r="F12" s="34"/>
      <c r="G12" s="34"/>
      <c r="H12" s="34"/>
      <c r="I12" s="35"/>
      <c r="J12" s="35"/>
      <c r="K12" s="36"/>
      <c r="L12" s="6"/>
    </row>
    <row r="13" s="1" customFormat="1" ht="35" customHeight="1" spans="1:26">
      <c r="A13" s="37" t="s">
        <v>71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6"/>
    </row>
    <row r="14" s="1" customFormat="1" ht="31" customHeight="1" spans="1:26">
      <c r="A14" s="7" t="s">
        <v>72</v>
      </c>
      <c r="B14" s="5"/>
      <c r="C14" s="5"/>
      <c r="D14" s="6"/>
      <c r="E14" s="7" t="s">
        <v>73</v>
      </c>
      <c r="F14" s="5"/>
      <c r="G14" s="6"/>
      <c r="H14" s="7" t="s">
        <v>74</v>
      </c>
      <c r="I14" s="5"/>
      <c r="J14" s="5"/>
      <c r="K14" s="5"/>
      <c r="L14" s="6"/>
    </row>
    <row r="15" customFormat="1" ht="33" customHeight="1" spans="1:26">
      <c r="A15" s="11" t="s">
        <v>75</v>
      </c>
      <c r="B15" s="6"/>
      <c r="C15" s="11" t="s">
        <v>76</v>
      </c>
      <c r="D15" s="11" t="s">
        <v>77</v>
      </c>
      <c r="E15" s="11" t="s">
        <v>78</v>
      </c>
      <c r="F15" s="11" t="s">
        <v>79</v>
      </c>
      <c r="G15" s="7" t="s">
        <v>80</v>
      </c>
      <c r="H15" s="66" t="s">
        <v>81</v>
      </c>
      <c r="I15" s="7" t="s">
        <v>59</v>
      </c>
      <c r="J15" s="7" t="s">
        <v>61</v>
      </c>
      <c r="K15" s="9" t="s">
        <v>82</v>
      </c>
      <c r="L15" s="6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customFormat="1" ht="38" customHeight="1" spans="1:26">
      <c r="A16" s="38" t="s">
        <v>83</v>
      </c>
      <c r="B16" s="6"/>
      <c r="C16" s="77" t="s">
        <v>126</v>
      </c>
      <c r="D16" s="47" t="s">
        <v>234</v>
      </c>
      <c r="E16" s="47" t="s">
        <v>128</v>
      </c>
      <c r="F16" s="48" t="s">
        <v>235</v>
      </c>
      <c r="G16" s="81" t="s">
        <v>183</v>
      </c>
      <c r="H16" s="47">
        <v>227</v>
      </c>
      <c r="I16" s="51">
        <v>30</v>
      </c>
      <c r="J16" s="51">
        <v>30</v>
      </c>
      <c r="K16" s="43"/>
      <c r="L16" s="6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customFormat="1" ht="38" customHeight="1" spans="1:26">
      <c r="A17" s="38" t="s">
        <v>83</v>
      </c>
      <c r="B17" s="6"/>
      <c r="C17" s="77" t="s">
        <v>131</v>
      </c>
      <c r="D17" s="47" t="s">
        <v>236</v>
      </c>
      <c r="E17" s="47" t="s">
        <v>133</v>
      </c>
      <c r="F17" s="48" t="s">
        <v>237</v>
      </c>
      <c r="G17" s="47" t="s">
        <v>139</v>
      </c>
      <c r="H17" s="48" t="s">
        <v>140</v>
      </c>
      <c r="I17" s="51">
        <v>20</v>
      </c>
      <c r="J17" s="51">
        <v>20</v>
      </c>
      <c r="K17" s="43"/>
      <c r="L17" s="44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customFormat="1" ht="38" customHeight="1" spans="1:26">
      <c r="A18" s="38" t="s">
        <v>90</v>
      </c>
      <c r="B18" s="6"/>
      <c r="C18" s="77" t="s">
        <v>189</v>
      </c>
      <c r="D18" s="47" t="s">
        <v>238</v>
      </c>
      <c r="E18" s="47" t="s">
        <v>128</v>
      </c>
      <c r="F18" s="48" t="s">
        <v>239</v>
      </c>
      <c r="G18" s="81" t="s">
        <v>240</v>
      </c>
      <c r="H18" s="47">
        <v>32</v>
      </c>
      <c r="I18" s="51">
        <v>30</v>
      </c>
      <c r="J18" s="51">
        <v>30</v>
      </c>
      <c r="K18" s="43"/>
      <c r="L18" s="44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customFormat="1" ht="38" customHeight="1" spans="1:26">
      <c r="A19" s="38" t="s">
        <v>96</v>
      </c>
      <c r="B19" s="6"/>
      <c r="C19" s="77" t="s">
        <v>172</v>
      </c>
      <c r="D19" s="47" t="s">
        <v>241</v>
      </c>
      <c r="E19" s="47" t="s">
        <v>128</v>
      </c>
      <c r="F19" s="48">
        <v>95</v>
      </c>
      <c r="G19" s="81" t="s">
        <v>135</v>
      </c>
      <c r="H19" s="48">
        <v>97</v>
      </c>
      <c r="I19" s="51">
        <v>10</v>
      </c>
      <c r="J19" s="51">
        <v>10</v>
      </c>
      <c r="K19" s="71"/>
      <c r="L19" s="72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="2" customFormat="1" ht="48" customHeight="1" spans="1:26">
      <c r="A20" s="27" t="s">
        <v>102</v>
      </c>
      <c r="B20" s="5"/>
      <c r="C20" s="6"/>
      <c r="D20" s="27"/>
      <c r="E20" s="5"/>
      <c r="F20" s="5"/>
      <c r="G20" s="5"/>
      <c r="H20" s="5"/>
      <c r="I20" s="5"/>
      <c r="J20" s="5"/>
      <c r="K20" s="5"/>
      <c r="L20" s="6"/>
    </row>
    <row r="21" s="2" customFormat="1" ht="30" customHeight="1" spans="1:26">
      <c r="A21" s="7" t="s">
        <v>103</v>
      </c>
      <c r="B21" s="49"/>
      <c r="C21" s="49"/>
      <c r="D21" s="49"/>
      <c r="E21" s="49"/>
      <c r="F21" s="49"/>
      <c r="G21" s="49"/>
      <c r="H21" s="10"/>
      <c r="I21" s="27" t="s">
        <v>104</v>
      </c>
      <c r="J21" s="27" t="s">
        <v>105</v>
      </c>
      <c r="K21" s="27" t="s">
        <v>106</v>
      </c>
      <c r="L21" s="6"/>
    </row>
    <row r="22" s="1" customFormat="1" ht="20" customHeight="1" spans="1:26">
      <c r="A22" s="21"/>
      <c r="B22" s="50"/>
      <c r="C22" s="50"/>
      <c r="D22" s="50"/>
      <c r="E22" s="50"/>
      <c r="F22" s="50"/>
      <c r="G22" s="50"/>
      <c r="H22" s="22"/>
      <c r="I22" s="51">
        <v>100</v>
      </c>
      <c r="J22" s="51">
        <v>100</v>
      </c>
      <c r="K22" s="27" t="s">
        <v>107</v>
      </c>
      <c r="L22" s="6"/>
    </row>
  </sheetData>
  <mergeCells count="45">
    <mergeCell ref="A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K12:L12"/>
    <mergeCell ref="A13:L13"/>
    <mergeCell ref="A14:D14"/>
    <mergeCell ref="E14:G14"/>
    <mergeCell ref="H14:L14"/>
    <mergeCell ref="A15:B15"/>
    <mergeCell ref="K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C20"/>
    <mergeCell ref="D20:L20"/>
    <mergeCell ref="K21:L21"/>
    <mergeCell ref="K22:L22"/>
    <mergeCell ref="A10:A11"/>
    <mergeCell ref="I7:I9"/>
    <mergeCell ref="K7:K9"/>
    <mergeCell ref="L6:L9"/>
    <mergeCell ref="A5:B9"/>
    <mergeCell ref="A21:H22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Z22"/>
  <sheetViews>
    <sheetView workbookViewId="0">
      <selection activeCell="C3" sqref="C3:L3"/>
    </sheetView>
  </sheetViews>
  <sheetFormatPr defaultColWidth="8.08333333333333" defaultRowHeight="14.25"/>
  <cols>
    <col min="1" max="1" width="5.73333333333333" style="1" customWidth="1"/>
    <col min="2" max="2" width="6.61666666666667" style="1" customWidth="1"/>
    <col min="3" max="3" width="19.375" style="3" customWidth="1"/>
    <col min="4" max="4" width="19.5" style="1" customWidth="1"/>
    <col min="5" max="5" width="9.375" style="1" customWidth="1"/>
    <col min="6" max="6" width="15.125" style="1" customWidth="1"/>
    <col min="7" max="7" width="9.375" style="1" customWidth="1"/>
    <col min="8" max="8" width="15" style="1" customWidth="1"/>
    <col min="9" max="9" width="12.125" style="1" customWidth="1"/>
    <col min="10" max="10" width="11.875" style="1" customWidth="1"/>
    <col min="11" max="11" width="12.375" style="1" customWidth="1"/>
    <col min="12" max="12" width="5.125" style="1" customWidth="1"/>
    <col min="13" max="26" width="8.08333333333333" style="1" customWidth="1"/>
  </cols>
  <sheetData>
    <row r="2" customFormat="1" ht="41.25" customHeight="1" spans="1:26">
      <c r="A2" s="4" t="s">
        <v>47</v>
      </c>
      <c r="B2" s="5"/>
      <c r="C2" s="5"/>
      <c r="D2" s="5"/>
      <c r="E2" s="5"/>
      <c r="F2" s="5"/>
      <c r="G2" s="5"/>
      <c r="H2" s="5"/>
      <c r="I2" s="5"/>
      <c r="J2" s="5"/>
      <c r="K2" s="5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="1" customFormat="1" ht="31" customHeight="1" spans="1:26">
      <c r="A3" s="7" t="s">
        <v>48</v>
      </c>
      <c r="B3" s="6"/>
      <c r="C3" s="8" t="s">
        <v>242</v>
      </c>
      <c r="D3" s="5"/>
      <c r="E3" s="5"/>
      <c r="F3" s="5"/>
      <c r="G3" s="5"/>
      <c r="H3" s="5"/>
      <c r="I3" s="5"/>
      <c r="J3" s="5"/>
      <c r="K3" s="5"/>
      <c r="L3" s="6"/>
    </row>
    <row r="4" s="1" customFormat="1" ht="30" customHeight="1" spans="1:26">
      <c r="A4" s="7" t="s">
        <v>50</v>
      </c>
      <c r="B4" s="6"/>
      <c r="C4" s="8" t="s">
        <v>51</v>
      </c>
      <c r="D4" s="5"/>
      <c r="E4" s="5"/>
      <c r="F4" s="5"/>
      <c r="G4" s="6"/>
      <c r="H4" s="8" t="s">
        <v>52</v>
      </c>
      <c r="I4" s="8" t="s">
        <v>53</v>
      </c>
      <c r="J4" s="5"/>
      <c r="K4" s="5"/>
      <c r="L4" s="6"/>
    </row>
    <row r="5" s="1" customFormat="1" ht="26" customHeight="1" spans="1:26">
      <c r="A5" s="9" t="s">
        <v>54</v>
      </c>
      <c r="B5" s="10"/>
      <c r="C5" s="7" t="s">
        <v>55</v>
      </c>
      <c r="D5" s="7" t="s">
        <v>56</v>
      </c>
      <c r="E5" s="6"/>
      <c r="F5" s="7" t="s">
        <v>57</v>
      </c>
      <c r="G5" s="6"/>
      <c r="H5" s="7" t="s">
        <v>58</v>
      </c>
      <c r="I5" s="7" t="s">
        <v>59</v>
      </c>
      <c r="J5" s="7" t="s">
        <v>60</v>
      </c>
      <c r="K5" s="7" t="s">
        <v>61</v>
      </c>
      <c r="L5" s="11" t="s">
        <v>62</v>
      </c>
    </row>
    <row r="6" s="1" customFormat="1" ht="30" customHeight="1" spans="1:26">
      <c r="A6" s="12"/>
      <c r="B6" s="13"/>
      <c r="C6" s="7" t="s">
        <v>63</v>
      </c>
      <c r="D6" s="14"/>
      <c r="E6" s="6"/>
      <c r="F6" s="14">
        <v>925.24</v>
      </c>
      <c r="G6" s="6"/>
      <c r="H6" s="14">
        <f>F6</f>
        <v>925.24</v>
      </c>
      <c r="I6" s="15">
        <v>10</v>
      </c>
      <c r="J6" s="16">
        <f>H6/F6</f>
        <v>1</v>
      </c>
      <c r="K6" s="14">
        <f>I6*J6</f>
        <v>10</v>
      </c>
      <c r="L6" s="11"/>
    </row>
    <row r="7" s="1" customFormat="1" ht="30" customHeight="1" spans="1:26">
      <c r="A7" s="12"/>
      <c r="B7" s="13"/>
      <c r="C7" s="9" t="s">
        <v>64</v>
      </c>
      <c r="D7" s="14"/>
      <c r="E7" s="6"/>
      <c r="F7" s="14">
        <f>F6</f>
        <v>925.24</v>
      </c>
      <c r="G7" s="6"/>
      <c r="H7" s="14">
        <f>F6</f>
        <v>925.24</v>
      </c>
      <c r="I7" s="15">
        <v>10</v>
      </c>
      <c r="J7" s="16">
        <f>H7/F7</f>
        <v>1</v>
      </c>
      <c r="K7" s="14">
        <f>I7*J7</f>
        <v>10</v>
      </c>
      <c r="L7" s="17"/>
    </row>
    <row r="8" s="1" customFormat="1" ht="30" customHeight="1" spans="1:26">
      <c r="A8" s="12"/>
      <c r="B8" s="13"/>
      <c r="C8" s="7" t="s">
        <v>109</v>
      </c>
      <c r="D8" s="18">
        <v>0</v>
      </c>
      <c r="E8" s="6"/>
      <c r="F8" s="18"/>
      <c r="G8" s="6"/>
      <c r="H8" s="18"/>
      <c r="I8" s="19"/>
      <c r="J8" s="20">
        <v>0</v>
      </c>
      <c r="K8" s="19"/>
      <c r="L8" s="17"/>
    </row>
    <row r="9" s="1" customFormat="1" ht="30" customHeight="1" spans="1:26">
      <c r="A9" s="21"/>
      <c r="B9" s="22"/>
      <c r="C9" s="7" t="s">
        <v>66</v>
      </c>
      <c r="D9" s="14"/>
      <c r="E9" s="23"/>
      <c r="F9" s="14"/>
      <c r="G9" s="23"/>
      <c r="H9" s="14"/>
      <c r="I9" s="24"/>
      <c r="J9" s="25"/>
      <c r="K9" s="24"/>
      <c r="L9" s="26"/>
    </row>
    <row r="10" customFormat="1" ht="38" customHeight="1" spans="1:26">
      <c r="A10" s="27" t="s">
        <v>67</v>
      </c>
      <c r="B10" s="8" t="s">
        <v>68</v>
      </c>
      <c r="C10" s="5"/>
      <c r="D10" s="5"/>
      <c r="E10" s="5"/>
      <c r="F10" s="5"/>
      <c r="G10" s="6"/>
      <c r="H10" s="8" t="s">
        <v>69</v>
      </c>
      <c r="I10" s="5"/>
      <c r="J10" s="5"/>
      <c r="K10" s="5"/>
      <c r="L10" s="6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customFormat="1" ht="42" customHeight="1" spans="1:26">
      <c r="A11" s="26"/>
      <c r="B11" s="28" t="s">
        <v>243</v>
      </c>
      <c r="C11" s="29"/>
      <c r="D11" s="29"/>
      <c r="E11" s="29"/>
      <c r="F11" s="29"/>
      <c r="G11" s="30"/>
      <c r="H11" s="31" t="s">
        <v>244</v>
      </c>
      <c r="I11" s="59"/>
      <c r="J11" s="59"/>
      <c r="K11" s="59"/>
      <c r="L11" s="60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="1" customFormat="1" ht="35" customHeight="1" spans="1:26">
      <c r="A12" s="33"/>
      <c r="B12" s="34"/>
      <c r="C12" s="34"/>
      <c r="D12" s="34"/>
      <c r="E12" s="34"/>
      <c r="F12" s="34"/>
      <c r="G12" s="34"/>
      <c r="H12" s="34"/>
      <c r="I12" s="35"/>
      <c r="J12" s="35"/>
      <c r="K12" s="36"/>
      <c r="L12" s="6"/>
    </row>
    <row r="13" s="1" customFormat="1" ht="35" customHeight="1" spans="1:26">
      <c r="A13" s="37" t="s">
        <v>71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6"/>
    </row>
    <row r="14" s="1" customFormat="1" ht="31" customHeight="1" spans="1:26">
      <c r="A14" s="7" t="s">
        <v>72</v>
      </c>
      <c r="B14" s="5"/>
      <c r="C14" s="5"/>
      <c r="D14" s="6"/>
      <c r="E14" s="7" t="s">
        <v>73</v>
      </c>
      <c r="F14" s="5"/>
      <c r="G14" s="6"/>
      <c r="H14" s="7" t="s">
        <v>74</v>
      </c>
      <c r="I14" s="5"/>
      <c r="J14" s="5"/>
      <c r="K14" s="5"/>
      <c r="L14" s="6"/>
    </row>
    <row r="15" customFormat="1" ht="33" customHeight="1" spans="1:26">
      <c r="A15" s="11" t="s">
        <v>75</v>
      </c>
      <c r="B15" s="6"/>
      <c r="C15" s="11" t="s">
        <v>76</v>
      </c>
      <c r="D15" s="11" t="s">
        <v>77</v>
      </c>
      <c r="E15" s="11" t="s">
        <v>78</v>
      </c>
      <c r="F15" s="11" t="s">
        <v>79</v>
      </c>
      <c r="G15" s="7" t="s">
        <v>80</v>
      </c>
      <c r="H15" s="7" t="s">
        <v>81</v>
      </c>
      <c r="I15" s="7" t="s">
        <v>59</v>
      </c>
      <c r="J15" s="7" t="s">
        <v>61</v>
      </c>
      <c r="K15" s="9" t="s">
        <v>82</v>
      </c>
      <c r="L15" s="6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customFormat="1" ht="38" customHeight="1" spans="1:26">
      <c r="A16" s="38" t="s">
        <v>83</v>
      </c>
      <c r="B16" s="6"/>
      <c r="C16" s="47" t="s">
        <v>126</v>
      </c>
      <c r="D16" s="47" t="s">
        <v>245</v>
      </c>
      <c r="E16" s="47" t="s">
        <v>133</v>
      </c>
      <c r="F16" s="73" t="s">
        <v>129</v>
      </c>
      <c r="G16" s="47" t="s">
        <v>228</v>
      </c>
      <c r="H16" s="73" t="s">
        <v>129</v>
      </c>
      <c r="I16" s="48">
        <v>20</v>
      </c>
      <c r="J16" s="48">
        <v>20</v>
      </c>
      <c r="K16" s="43"/>
      <c r="L16" s="6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customFormat="1" ht="38" customHeight="1" spans="1:26">
      <c r="A17" s="38" t="s">
        <v>83</v>
      </c>
      <c r="B17" s="6"/>
      <c r="C17" s="47" t="s">
        <v>131</v>
      </c>
      <c r="D17" s="47" t="s">
        <v>246</v>
      </c>
      <c r="E17" s="47" t="s">
        <v>133</v>
      </c>
      <c r="F17" s="73" t="s">
        <v>134</v>
      </c>
      <c r="G17" s="47" t="s">
        <v>135</v>
      </c>
      <c r="H17" s="73" t="s">
        <v>134</v>
      </c>
      <c r="I17" s="48">
        <v>30</v>
      </c>
      <c r="J17" s="48">
        <v>30</v>
      </c>
      <c r="K17" s="43"/>
      <c r="L17" s="44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customFormat="1" ht="38" customHeight="1" spans="1:26">
      <c r="A18" s="38" t="s">
        <v>90</v>
      </c>
      <c r="B18" s="6"/>
      <c r="C18" s="77" t="s">
        <v>136</v>
      </c>
      <c r="D18" s="47" t="s">
        <v>247</v>
      </c>
      <c r="E18" s="47" t="s">
        <v>133</v>
      </c>
      <c r="F18" s="73" t="s">
        <v>230</v>
      </c>
      <c r="G18" s="47" t="s">
        <v>139</v>
      </c>
      <c r="H18" s="48" t="s">
        <v>140</v>
      </c>
      <c r="I18" s="48">
        <v>30</v>
      </c>
      <c r="J18" s="48">
        <v>30</v>
      </c>
      <c r="K18" s="43"/>
      <c r="L18" s="44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customFormat="1" ht="38" customHeight="1" spans="1:26">
      <c r="A19" s="38" t="s">
        <v>96</v>
      </c>
      <c r="B19" s="6"/>
      <c r="C19" s="77" t="s">
        <v>141</v>
      </c>
      <c r="D19" s="47" t="s">
        <v>142</v>
      </c>
      <c r="E19" s="47" t="s">
        <v>128</v>
      </c>
      <c r="F19" s="73" t="s">
        <v>159</v>
      </c>
      <c r="G19" s="47" t="s">
        <v>135</v>
      </c>
      <c r="H19" s="47">
        <v>95.25</v>
      </c>
      <c r="I19" s="48">
        <v>10</v>
      </c>
      <c r="J19" s="48">
        <v>10</v>
      </c>
      <c r="K19" s="71"/>
      <c r="L19" s="72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="2" customFormat="1" ht="48" customHeight="1" spans="1:26">
      <c r="A20" s="27" t="s">
        <v>102</v>
      </c>
      <c r="B20" s="5"/>
      <c r="C20" s="6"/>
      <c r="D20" s="27"/>
      <c r="E20" s="5"/>
      <c r="F20" s="5"/>
      <c r="G20" s="5"/>
      <c r="H20" s="5"/>
      <c r="I20" s="5"/>
      <c r="J20" s="5"/>
      <c r="K20" s="5"/>
      <c r="L20" s="6"/>
    </row>
    <row r="21" s="2" customFormat="1" ht="30" customHeight="1" spans="1:26">
      <c r="A21" s="7" t="s">
        <v>103</v>
      </c>
      <c r="B21" s="49"/>
      <c r="C21" s="49"/>
      <c r="D21" s="49"/>
      <c r="E21" s="49"/>
      <c r="F21" s="49"/>
      <c r="G21" s="49"/>
      <c r="H21" s="10"/>
      <c r="I21" s="27" t="s">
        <v>104</v>
      </c>
      <c r="J21" s="27" t="s">
        <v>105</v>
      </c>
      <c r="K21" s="27" t="s">
        <v>106</v>
      </c>
      <c r="L21" s="6"/>
    </row>
    <row r="22" s="1" customFormat="1" ht="20" customHeight="1" spans="1:26">
      <c r="A22" s="21"/>
      <c r="B22" s="50"/>
      <c r="C22" s="50"/>
      <c r="D22" s="50"/>
      <c r="E22" s="50"/>
      <c r="F22" s="50"/>
      <c r="G22" s="50"/>
      <c r="H22" s="22"/>
      <c r="I22" s="51">
        <v>100</v>
      </c>
      <c r="J22" s="51">
        <v>100</v>
      </c>
      <c r="K22" s="27" t="s">
        <v>107</v>
      </c>
      <c r="L22" s="6"/>
    </row>
  </sheetData>
  <mergeCells count="45">
    <mergeCell ref="A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K12:L12"/>
    <mergeCell ref="A13:L13"/>
    <mergeCell ref="A14:D14"/>
    <mergeCell ref="E14:G14"/>
    <mergeCell ref="H14:L14"/>
    <mergeCell ref="A15:B15"/>
    <mergeCell ref="K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C20"/>
    <mergeCell ref="D20:L20"/>
    <mergeCell ref="K21:L21"/>
    <mergeCell ref="K22:L22"/>
    <mergeCell ref="A10:A11"/>
    <mergeCell ref="I7:I9"/>
    <mergeCell ref="K7:K9"/>
    <mergeCell ref="L6:L9"/>
    <mergeCell ref="A5:B9"/>
    <mergeCell ref="A21:H22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Z23"/>
  <sheetViews>
    <sheetView workbookViewId="0">
      <selection activeCell="C3" sqref="C3:L3"/>
    </sheetView>
  </sheetViews>
  <sheetFormatPr defaultColWidth="8.08333333333333" defaultRowHeight="14.25"/>
  <cols>
    <col min="1" max="1" width="5.73333333333333" style="1" customWidth="1"/>
    <col min="2" max="2" width="6.61666666666667" style="1" customWidth="1"/>
    <col min="3" max="3" width="19.375" style="3" customWidth="1"/>
    <col min="4" max="4" width="19.5" style="1" customWidth="1"/>
    <col min="5" max="5" width="9.375" style="1" customWidth="1"/>
    <col min="6" max="6" width="15.125" style="1" customWidth="1"/>
    <col min="7" max="7" width="9.375" style="1" customWidth="1"/>
    <col min="8" max="8" width="15" style="1" customWidth="1"/>
    <col min="9" max="9" width="12.125" style="1" customWidth="1"/>
    <col min="10" max="10" width="11.875" style="1" customWidth="1"/>
    <col min="11" max="11" width="12.375" style="1" customWidth="1"/>
    <col min="12" max="12" width="5.125" style="1" customWidth="1"/>
    <col min="13" max="26" width="8.08333333333333" style="1" customWidth="1"/>
  </cols>
  <sheetData>
    <row r="2" customFormat="1" ht="41.25" customHeight="1" spans="1:26">
      <c r="A2" s="4" t="s">
        <v>47</v>
      </c>
      <c r="B2" s="5"/>
      <c r="C2" s="5"/>
      <c r="D2" s="5"/>
      <c r="E2" s="5"/>
      <c r="F2" s="5"/>
      <c r="G2" s="5"/>
      <c r="H2" s="5"/>
      <c r="I2" s="5"/>
      <c r="J2" s="5"/>
      <c r="K2" s="5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="1" customFormat="1" ht="31" customHeight="1" spans="1:26">
      <c r="A3" s="7" t="s">
        <v>48</v>
      </c>
      <c r="B3" s="6"/>
      <c r="C3" s="8" t="s">
        <v>248</v>
      </c>
      <c r="D3" s="5"/>
      <c r="E3" s="5"/>
      <c r="F3" s="5"/>
      <c r="G3" s="5"/>
      <c r="H3" s="5"/>
      <c r="I3" s="5"/>
      <c r="J3" s="5"/>
      <c r="K3" s="5"/>
      <c r="L3" s="6"/>
    </row>
    <row r="4" s="1" customFormat="1" ht="30" customHeight="1" spans="1:26">
      <c r="A4" s="7" t="s">
        <v>50</v>
      </c>
      <c r="B4" s="6"/>
      <c r="C4" s="8" t="s">
        <v>51</v>
      </c>
      <c r="D4" s="5"/>
      <c r="E4" s="5"/>
      <c r="F4" s="5"/>
      <c r="G4" s="6"/>
      <c r="H4" s="8" t="s">
        <v>52</v>
      </c>
      <c r="I4" s="8" t="s">
        <v>53</v>
      </c>
      <c r="J4" s="5"/>
      <c r="K4" s="5"/>
      <c r="L4" s="6"/>
    </row>
    <row r="5" s="1" customFormat="1" ht="26" customHeight="1" spans="1:26">
      <c r="A5" s="9" t="s">
        <v>54</v>
      </c>
      <c r="B5" s="10"/>
      <c r="C5" s="7" t="s">
        <v>55</v>
      </c>
      <c r="D5" s="7" t="s">
        <v>56</v>
      </c>
      <c r="E5" s="6"/>
      <c r="F5" s="7" t="s">
        <v>57</v>
      </c>
      <c r="G5" s="6"/>
      <c r="H5" s="7" t="s">
        <v>58</v>
      </c>
      <c r="I5" s="7" t="s">
        <v>59</v>
      </c>
      <c r="J5" s="7" t="s">
        <v>60</v>
      </c>
      <c r="K5" s="7" t="s">
        <v>61</v>
      </c>
      <c r="L5" s="11" t="s">
        <v>62</v>
      </c>
    </row>
    <row r="6" s="1" customFormat="1" ht="30" customHeight="1" spans="1:26">
      <c r="A6" s="12"/>
      <c r="B6" s="13"/>
      <c r="C6" s="7" t="s">
        <v>63</v>
      </c>
      <c r="D6" s="14"/>
      <c r="E6" s="6"/>
      <c r="F6" s="14">
        <v>200</v>
      </c>
      <c r="G6" s="6"/>
      <c r="H6" s="14">
        <f>F6</f>
        <v>200</v>
      </c>
      <c r="I6" s="15">
        <v>10</v>
      </c>
      <c r="J6" s="16">
        <f>H6/F6</f>
        <v>1</v>
      </c>
      <c r="K6" s="14">
        <f>I6*J6</f>
        <v>10</v>
      </c>
      <c r="L6" s="11"/>
    </row>
    <row r="7" s="1" customFormat="1" ht="30" customHeight="1" spans="1:26">
      <c r="A7" s="12"/>
      <c r="B7" s="13"/>
      <c r="C7" s="9" t="s">
        <v>64</v>
      </c>
      <c r="D7" s="14"/>
      <c r="E7" s="6"/>
      <c r="F7" s="14">
        <f>F6</f>
        <v>200</v>
      </c>
      <c r="G7" s="6"/>
      <c r="H7" s="14">
        <f>F6</f>
        <v>200</v>
      </c>
      <c r="I7" s="15">
        <v>10</v>
      </c>
      <c r="J7" s="16">
        <f>H7/F7</f>
        <v>1</v>
      </c>
      <c r="K7" s="14">
        <f>I7*J7</f>
        <v>10</v>
      </c>
      <c r="L7" s="17"/>
    </row>
    <row r="8" s="1" customFormat="1" ht="30" customHeight="1" spans="1:26">
      <c r="A8" s="12"/>
      <c r="B8" s="13"/>
      <c r="C8" s="7" t="s">
        <v>109</v>
      </c>
      <c r="D8" s="18">
        <v>0</v>
      </c>
      <c r="E8" s="6"/>
      <c r="F8" s="18"/>
      <c r="G8" s="6"/>
      <c r="H8" s="18"/>
      <c r="I8" s="19"/>
      <c r="J8" s="20">
        <v>0</v>
      </c>
      <c r="K8" s="19"/>
      <c r="L8" s="17"/>
    </row>
    <row r="9" s="1" customFormat="1" ht="30" customHeight="1" spans="1:26">
      <c r="A9" s="21"/>
      <c r="B9" s="22"/>
      <c r="C9" s="7" t="s">
        <v>66</v>
      </c>
      <c r="D9" s="14"/>
      <c r="E9" s="23"/>
      <c r="F9" s="14"/>
      <c r="G9" s="23"/>
      <c r="H9" s="14"/>
      <c r="I9" s="24"/>
      <c r="J9" s="25"/>
      <c r="K9" s="24"/>
      <c r="L9" s="26"/>
    </row>
    <row r="10" customFormat="1" ht="38" customHeight="1" spans="1:26">
      <c r="A10" s="57" t="s">
        <v>67</v>
      </c>
      <c r="B10" s="58" t="s">
        <v>68</v>
      </c>
      <c r="C10" s="59"/>
      <c r="D10" s="59"/>
      <c r="E10" s="59"/>
      <c r="F10" s="59"/>
      <c r="G10" s="60"/>
      <c r="H10" s="58" t="s">
        <v>69</v>
      </c>
      <c r="I10" s="59"/>
      <c r="J10" s="59"/>
      <c r="K10" s="59"/>
      <c r="L10" s="60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customFormat="1" ht="76" customHeight="1" spans="1:26">
      <c r="A11" s="53"/>
      <c r="B11" s="31" t="s">
        <v>249</v>
      </c>
      <c r="C11" s="54"/>
      <c r="D11" s="54"/>
      <c r="E11" s="54"/>
      <c r="F11" s="54"/>
      <c r="G11" s="55"/>
      <c r="H11" s="31" t="s">
        <v>250</v>
      </c>
      <c r="I11" s="59"/>
      <c r="J11" s="59"/>
      <c r="K11" s="59"/>
      <c r="L11" s="60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="1" customFormat="1" ht="35" customHeight="1" spans="1:26">
      <c r="A12" s="78"/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80"/>
    </row>
    <row r="13" s="1" customFormat="1" ht="35" customHeight="1" spans="1:26">
      <c r="A13" s="65" t="s">
        <v>71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60"/>
    </row>
    <row r="14" s="1" customFormat="1" ht="31" customHeight="1" spans="1:26">
      <c r="A14" s="66" t="s">
        <v>72</v>
      </c>
      <c r="B14" s="59"/>
      <c r="C14" s="59"/>
      <c r="D14" s="60"/>
      <c r="E14" s="66" t="s">
        <v>73</v>
      </c>
      <c r="F14" s="59"/>
      <c r="G14" s="60"/>
      <c r="H14" s="66" t="s">
        <v>74</v>
      </c>
      <c r="I14" s="59"/>
      <c r="J14" s="59"/>
      <c r="K14" s="59"/>
      <c r="L14" s="60"/>
    </row>
    <row r="15" customFormat="1" ht="33" customHeight="1" spans="1:26">
      <c r="A15" s="66" t="s">
        <v>75</v>
      </c>
      <c r="B15" s="60"/>
      <c r="C15" s="66" t="s">
        <v>76</v>
      </c>
      <c r="D15" s="66" t="s">
        <v>77</v>
      </c>
      <c r="E15" s="66" t="s">
        <v>78</v>
      </c>
      <c r="F15" s="66" t="s">
        <v>79</v>
      </c>
      <c r="G15" s="66" t="s">
        <v>80</v>
      </c>
      <c r="H15" s="66" t="s">
        <v>81</v>
      </c>
      <c r="I15" s="66" t="s">
        <v>59</v>
      </c>
      <c r="J15" s="66" t="s">
        <v>61</v>
      </c>
      <c r="K15" s="67" t="s">
        <v>82</v>
      </c>
      <c r="L15" s="60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customFormat="1" ht="38" customHeight="1" spans="1:26">
      <c r="A16" s="58" t="s">
        <v>83</v>
      </c>
      <c r="B16" s="60"/>
      <c r="C16" s="47" t="s">
        <v>126</v>
      </c>
      <c r="D16" s="47" t="s">
        <v>251</v>
      </c>
      <c r="E16" s="47" t="s">
        <v>133</v>
      </c>
      <c r="F16" s="73" t="s">
        <v>152</v>
      </c>
      <c r="G16" s="47" t="s">
        <v>252</v>
      </c>
      <c r="H16" s="73" t="s">
        <v>152</v>
      </c>
      <c r="I16" s="48">
        <v>15</v>
      </c>
      <c r="J16" s="48">
        <v>15</v>
      </c>
      <c r="K16" s="57"/>
      <c r="L16" s="60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customFormat="1" ht="38" customHeight="1" spans="1:26">
      <c r="A17" s="58" t="s">
        <v>83</v>
      </c>
      <c r="B17" s="60"/>
      <c r="C17" s="47" t="s">
        <v>126</v>
      </c>
      <c r="D17" s="47" t="s">
        <v>253</v>
      </c>
      <c r="E17" s="47" t="s">
        <v>133</v>
      </c>
      <c r="F17" s="73" t="s">
        <v>129</v>
      </c>
      <c r="G17" s="47" t="s">
        <v>252</v>
      </c>
      <c r="H17" s="73" t="s">
        <v>129</v>
      </c>
      <c r="I17" s="48">
        <v>15</v>
      </c>
      <c r="J17" s="48">
        <v>15</v>
      </c>
      <c r="K17" s="57"/>
      <c r="L17" s="70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customFormat="1" ht="38" customHeight="1" spans="1:26">
      <c r="A18" s="58" t="s">
        <v>83</v>
      </c>
      <c r="B18" s="60"/>
      <c r="C18" s="47" t="s">
        <v>131</v>
      </c>
      <c r="D18" s="47" t="s">
        <v>246</v>
      </c>
      <c r="E18" s="47" t="s">
        <v>133</v>
      </c>
      <c r="F18" s="73" t="s">
        <v>134</v>
      </c>
      <c r="G18" s="47" t="s">
        <v>135</v>
      </c>
      <c r="H18" s="73" t="s">
        <v>134</v>
      </c>
      <c r="I18" s="48">
        <v>20</v>
      </c>
      <c r="J18" s="48">
        <v>20</v>
      </c>
      <c r="K18" s="57"/>
      <c r="L18" s="70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customFormat="1" ht="38" customHeight="1" spans="1:26">
      <c r="A19" s="58" t="s">
        <v>90</v>
      </c>
      <c r="B19" s="60"/>
      <c r="C19" s="77" t="s">
        <v>136</v>
      </c>
      <c r="D19" s="47" t="s">
        <v>254</v>
      </c>
      <c r="E19" s="47" t="s">
        <v>128</v>
      </c>
      <c r="F19" s="73" t="s">
        <v>255</v>
      </c>
      <c r="G19" s="47" t="s">
        <v>135</v>
      </c>
      <c r="H19" s="48">
        <v>52.16</v>
      </c>
      <c r="I19" s="48">
        <v>30</v>
      </c>
      <c r="J19" s="48">
        <v>30</v>
      </c>
      <c r="K19" s="57"/>
      <c r="L19" s="70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customFormat="1" ht="38" customHeight="1" spans="1:26">
      <c r="A20" s="58" t="s">
        <v>96</v>
      </c>
      <c r="B20" s="60"/>
      <c r="C20" s="77" t="s">
        <v>141</v>
      </c>
      <c r="D20" s="47" t="s">
        <v>191</v>
      </c>
      <c r="E20" s="47" t="s">
        <v>128</v>
      </c>
      <c r="F20" s="73" t="s">
        <v>256</v>
      </c>
      <c r="G20" s="47" t="s">
        <v>135</v>
      </c>
      <c r="H20" s="47">
        <v>95.25</v>
      </c>
      <c r="I20" s="48">
        <v>10</v>
      </c>
      <c r="J20" s="48">
        <v>10</v>
      </c>
      <c r="K20" s="57"/>
      <c r="L20" s="70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="2" customFormat="1" ht="48" customHeight="1" spans="1:26">
      <c r="A21" s="27" t="s">
        <v>102</v>
      </c>
      <c r="B21" s="5"/>
      <c r="C21" s="6"/>
      <c r="D21" s="27"/>
      <c r="E21" s="5"/>
      <c r="F21" s="5"/>
      <c r="G21" s="5"/>
      <c r="H21" s="5"/>
      <c r="I21" s="5"/>
      <c r="J21" s="5"/>
      <c r="K21" s="5"/>
      <c r="L21" s="6"/>
    </row>
    <row r="22" s="2" customFormat="1" ht="30" customHeight="1" spans="1:26">
      <c r="A22" s="7" t="s">
        <v>103</v>
      </c>
      <c r="B22" s="49"/>
      <c r="C22" s="49"/>
      <c r="D22" s="49"/>
      <c r="E22" s="49"/>
      <c r="F22" s="49"/>
      <c r="G22" s="49"/>
      <c r="H22" s="10"/>
      <c r="I22" s="27" t="s">
        <v>104</v>
      </c>
      <c r="J22" s="27" t="s">
        <v>105</v>
      </c>
      <c r="K22" s="27" t="s">
        <v>106</v>
      </c>
      <c r="L22" s="6"/>
    </row>
    <row r="23" s="1" customFormat="1" ht="20" customHeight="1" spans="1:26">
      <c r="A23" s="21"/>
      <c r="B23" s="50"/>
      <c r="C23" s="50"/>
      <c r="D23" s="50"/>
      <c r="E23" s="50"/>
      <c r="F23" s="50"/>
      <c r="G23" s="50"/>
      <c r="H23" s="22"/>
      <c r="I23" s="51">
        <v>100</v>
      </c>
      <c r="J23" s="51">
        <v>100</v>
      </c>
      <c r="K23" s="27" t="s">
        <v>107</v>
      </c>
      <c r="L23" s="6"/>
    </row>
  </sheetData>
  <mergeCells count="47">
    <mergeCell ref="A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A12:L12"/>
    <mergeCell ref="A13:L13"/>
    <mergeCell ref="A14:D14"/>
    <mergeCell ref="E14:G14"/>
    <mergeCell ref="H14:L14"/>
    <mergeCell ref="A15:B15"/>
    <mergeCell ref="K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C21"/>
    <mergeCell ref="D21:L21"/>
    <mergeCell ref="K22:L22"/>
    <mergeCell ref="K23:L23"/>
    <mergeCell ref="A10:A11"/>
    <mergeCell ref="I7:I9"/>
    <mergeCell ref="K7:K9"/>
    <mergeCell ref="L6:L9"/>
    <mergeCell ref="A5:B9"/>
    <mergeCell ref="A22:H23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Z23"/>
  <sheetViews>
    <sheetView topLeftCell="A2" workbookViewId="0">
      <selection activeCell="C3" sqref="C3:L3"/>
    </sheetView>
  </sheetViews>
  <sheetFormatPr defaultColWidth="8.08333333333333" defaultRowHeight="14.25"/>
  <cols>
    <col min="1" max="1" width="5.73333333333333" style="1" customWidth="1"/>
    <col min="2" max="2" width="6.61666666666667" style="1" customWidth="1"/>
    <col min="3" max="3" width="19.375" style="3" customWidth="1"/>
    <col min="4" max="4" width="19.5" style="1" customWidth="1"/>
    <col min="5" max="5" width="9.375" style="1" customWidth="1"/>
    <col min="6" max="6" width="15.125" style="1" customWidth="1"/>
    <col min="7" max="7" width="9.375" style="1" customWidth="1"/>
    <col min="8" max="8" width="15" style="1" customWidth="1"/>
    <col min="9" max="9" width="12.125" style="1" customWidth="1"/>
    <col min="10" max="10" width="11.875" style="1" customWidth="1"/>
    <col min="11" max="11" width="12.375" style="1" customWidth="1"/>
    <col min="12" max="12" width="5.125" style="1" customWidth="1"/>
    <col min="13" max="26" width="8.08333333333333" style="1" customWidth="1"/>
  </cols>
  <sheetData>
    <row r="2" customFormat="1" ht="41.25" customHeight="1" spans="1:26">
      <c r="A2" s="4" t="s">
        <v>47</v>
      </c>
      <c r="B2" s="5"/>
      <c r="C2" s="5"/>
      <c r="D2" s="5"/>
      <c r="E2" s="5"/>
      <c r="F2" s="5"/>
      <c r="G2" s="5"/>
      <c r="H2" s="5"/>
      <c r="I2" s="5"/>
      <c r="J2" s="5"/>
      <c r="K2" s="5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="1" customFormat="1" ht="31" customHeight="1" spans="1:26">
      <c r="A3" s="7" t="s">
        <v>48</v>
      </c>
      <c r="B3" s="6"/>
      <c r="C3" s="8" t="s">
        <v>257</v>
      </c>
      <c r="D3" s="5"/>
      <c r="E3" s="5"/>
      <c r="F3" s="5"/>
      <c r="G3" s="5"/>
      <c r="H3" s="5"/>
      <c r="I3" s="5"/>
      <c r="J3" s="5"/>
      <c r="K3" s="5"/>
      <c r="L3" s="6"/>
    </row>
    <row r="4" s="1" customFormat="1" ht="30" customHeight="1" spans="1:26">
      <c r="A4" s="7" t="s">
        <v>50</v>
      </c>
      <c r="B4" s="6"/>
      <c r="C4" s="8" t="s">
        <v>51</v>
      </c>
      <c r="D4" s="5"/>
      <c r="E4" s="5"/>
      <c r="F4" s="5"/>
      <c r="G4" s="6"/>
      <c r="H4" s="8" t="s">
        <v>52</v>
      </c>
      <c r="I4" s="8" t="s">
        <v>53</v>
      </c>
      <c r="J4" s="5"/>
      <c r="K4" s="5"/>
      <c r="L4" s="6"/>
    </row>
    <row r="5" s="1" customFormat="1" ht="26" customHeight="1" spans="1:26">
      <c r="A5" s="9" t="s">
        <v>54</v>
      </c>
      <c r="B5" s="10"/>
      <c r="C5" s="7" t="s">
        <v>55</v>
      </c>
      <c r="D5" s="7" t="s">
        <v>56</v>
      </c>
      <c r="E5" s="6"/>
      <c r="F5" s="7" t="s">
        <v>57</v>
      </c>
      <c r="G5" s="6"/>
      <c r="H5" s="7" t="s">
        <v>58</v>
      </c>
      <c r="I5" s="7" t="s">
        <v>59</v>
      </c>
      <c r="J5" s="7" t="s">
        <v>60</v>
      </c>
      <c r="K5" s="7" t="s">
        <v>61</v>
      </c>
      <c r="L5" s="11" t="s">
        <v>62</v>
      </c>
    </row>
    <row r="6" s="1" customFormat="1" ht="30" customHeight="1" spans="1:26">
      <c r="A6" s="12"/>
      <c r="B6" s="13"/>
      <c r="C6" s="7" t="s">
        <v>63</v>
      </c>
      <c r="D6" s="14"/>
      <c r="E6" s="6"/>
      <c r="F6" s="14">
        <v>30</v>
      </c>
      <c r="G6" s="6"/>
      <c r="H6" s="14">
        <f>F6</f>
        <v>30</v>
      </c>
      <c r="I6" s="15">
        <v>10</v>
      </c>
      <c r="J6" s="16">
        <f>H6/F6</f>
        <v>1</v>
      </c>
      <c r="K6" s="14">
        <f>I6*J6</f>
        <v>10</v>
      </c>
      <c r="L6" s="11"/>
    </row>
    <row r="7" s="1" customFormat="1" ht="30" customHeight="1" spans="1:26">
      <c r="A7" s="12"/>
      <c r="B7" s="13"/>
      <c r="C7" s="9" t="s">
        <v>64</v>
      </c>
      <c r="D7" s="14"/>
      <c r="E7" s="6"/>
      <c r="F7" s="14">
        <f>F6</f>
        <v>30</v>
      </c>
      <c r="G7" s="6"/>
      <c r="H7" s="14">
        <f>F6</f>
        <v>30</v>
      </c>
      <c r="I7" s="15">
        <v>10</v>
      </c>
      <c r="J7" s="16">
        <f>H7/F7</f>
        <v>1</v>
      </c>
      <c r="K7" s="14">
        <f>I7*J7</f>
        <v>10</v>
      </c>
      <c r="L7" s="17"/>
    </row>
    <row r="8" s="1" customFormat="1" ht="30" customHeight="1" spans="1:26">
      <c r="A8" s="12"/>
      <c r="B8" s="13"/>
      <c r="C8" s="7" t="s">
        <v>109</v>
      </c>
      <c r="D8" s="18">
        <v>0</v>
      </c>
      <c r="E8" s="6"/>
      <c r="F8" s="18"/>
      <c r="G8" s="6"/>
      <c r="H8" s="18"/>
      <c r="I8" s="19"/>
      <c r="J8" s="20">
        <v>0</v>
      </c>
      <c r="K8" s="19"/>
      <c r="L8" s="17"/>
    </row>
    <row r="9" s="1" customFormat="1" ht="30" customHeight="1" spans="1:26">
      <c r="A9" s="21"/>
      <c r="B9" s="22"/>
      <c r="C9" s="7" t="s">
        <v>66</v>
      </c>
      <c r="D9" s="14"/>
      <c r="E9" s="23"/>
      <c r="F9" s="14"/>
      <c r="G9" s="23"/>
      <c r="H9" s="14"/>
      <c r="I9" s="24"/>
      <c r="J9" s="25"/>
      <c r="K9" s="24"/>
      <c r="L9" s="26"/>
    </row>
    <row r="10" customFormat="1" ht="38" customHeight="1" spans="1:26">
      <c r="A10" s="27" t="s">
        <v>67</v>
      </c>
      <c r="B10" s="8" t="s">
        <v>68</v>
      </c>
      <c r="C10" s="5"/>
      <c r="D10" s="5"/>
      <c r="E10" s="5"/>
      <c r="F10" s="5"/>
      <c r="G10" s="6"/>
      <c r="H10" s="8" t="s">
        <v>69</v>
      </c>
      <c r="I10" s="5"/>
      <c r="J10" s="5"/>
      <c r="K10" s="5"/>
      <c r="L10" s="6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customFormat="1" ht="123" customHeight="1" spans="1:26">
      <c r="A11" s="26"/>
      <c r="B11" s="28" t="s">
        <v>258</v>
      </c>
      <c r="C11" s="29"/>
      <c r="D11" s="29"/>
      <c r="E11" s="29"/>
      <c r="F11" s="29"/>
      <c r="G11" s="30"/>
      <c r="H11" s="31" t="s">
        <v>259</v>
      </c>
      <c r="I11" s="59"/>
      <c r="J11" s="59"/>
      <c r="K11" s="59"/>
      <c r="L11" s="60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="1" customFormat="1" ht="35" customHeight="1" spans="1:26">
      <c r="A12" s="33"/>
      <c r="B12" s="34"/>
      <c r="C12" s="34"/>
      <c r="D12" s="34"/>
      <c r="E12" s="34"/>
      <c r="F12" s="34"/>
      <c r="G12" s="34"/>
      <c r="H12" s="34"/>
      <c r="I12" s="35"/>
      <c r="J12" s="35"/>
      <c r="K12" s="36"/>
      <c r="L12" s="6"/>
    </row>
    <row r="13" s="1" customFormat="1" ht="35" customHeight="1" spans="1:26">
      <c r="A13" s="37" t="s">
        <v>71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6"/>
    </row>
    <row r="14" s="1" customFormat="1" ht="31" customHeight="1" spans="1:26">
      <c r="A14" s="7" t="s">
        <v>72</v>
      </c>
      <c r="B14" s="5"/>
      <c r="C14" s="5"/>
      <c r="D14" s="6"/>
      <c r="E14" s="7" t="s">
        <v>73</v>
      </c>
      <c r="F14" s="5"/>
      <c r="G14" s="6"/>
      <c r="H14" s="7" t="s">
        <v>74</v>
      </c>
      <c r="I14" s="5"/>
      <c r="J14" s="5"/>
      <c r="K14" s="5"/>
      <c r="L14" s="6"/>
    </row>
    <row r="15" customFormat="1" ht="33" customHeight="1" spans="1:26">
      <c r="A15" s="11" t="s">
        <v>75</v>
      </c>
      <c r="B15" s="6"/>
      <c r="C15" s="11" t="s">
        <v>76</v>
      </c>
      <c r="D15" s="11" t="s">
        <v>77</v>
      </c>
      <c r="E15" s="11" t="s">
        <v>78</v>
      </c>
      <c r="F15" s="11" t="s">
        <v>79</v>
      </c>
      <c r="G15" s="7" t="s">
        <v>80</v>
      </c>
      <c r="H15" s="7" t="s">
        <v>81</v>
      </c>
      <c r="I15" s="7" t="s">
        <v>59</v>
      </c>
      <c r="J15" s="7" t="s">
        <v>61</v>
      </c>
      <c r="K15" s="9" t="s">
        <v>82</v>
      </c>
      <c r="L15" s="6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customFormat="1" ht="38" customHeight="1" spans="1:26">
      <c r="A16" s="38" t="s">
        <v>83</v>
      </c>
      <c r="B16" s="6"/>
      <c r="C16" s="39" t="s">
        <v>126</v>
      </c>
      <c r="D16" s="40" t="s">
        <v>260</v>
      </c>
      <c r="E16" s="40" t="s">
        <v>133</v>
      </c>
      <c r="F16" s="40" t="s">
        <v>129</v>
      </c>
      <c r="G16" s="40" t="s">
        <v>240</v>
      </c>
      <c r="H16" s="41" t="s">
        <v>129</v>
      </c>
      <c r="I16" s="42">
        <v>10</v>
      </c>
      <c r="J16" s="42"/>
      <c r="K16" s="43"/>
      <c r="L16" s="6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customFormat="1" ht="38" customHeight="1" spans="1:26">
      <c r="A17" s="38" t="s">
        <v>83</v>
      </c>
      <c r="B17" s="6"/>
      <c r="C17" s="39" t="s">
        <v>126</v>
      </c>
      <c r="D17" s="40" t="s">
        <v>261</v>
      </c>
      <c r="E17" s="40" t="s">
        <v>133</v>
      </c>
      <c r="F17" s="40" t="s">
        <v>129</v>
      </c>
      <c r="G17" s="40" t="s">
        <v>185</v>
      </c>
      <c r="H17" s="41" t="s">
        <v>129</v>
      </c>
      <c r="I17" s="42">
        <v>20</v>
      </c>
      <c r="J17" s="42"/>
      <c r="K17" s="43"/>
      <c r="L17" s="44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customFormat="1" ht="38" customHeight="1" spans="1:26">
      <c r="A18" s="38" t="s">
        <v>83</v>
      </c>
      <c r="B18" s="6"/>
      <c r="C18" s="39" t="s">
        <v>126</v>
      </c>
      <c r="D18" s="40" t="s">
        <v>262</v>
      </c>
      <c r="E18" s="40" t="s">
        <v>128</v>
      </c>
      <c r="F18" s="40" t="s">
        <v>210</v>
      </c>
      <c r="G18" s="40" t="s">
        <v>183</v>
      </c>
      <c r="H18" s="41" t="s">
        <v>210</v>
      </c>
      <c r="I18" s="42">
        <v>20</v>
      </c>
      <c r="J18" s="42"/>
      <c r="K18" s="43"/>
      <c r="L18" s="44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customFormat="1" ht="38" customHeight="1" spans="1:26">
      <c r="A19" s="38" t="s">
        <v>90</v>
      </c>
      <c r="B19" s="6"/>
      <c r="C19" s="39" t="s">
        <v>189</v>
      </c>
      <c r="D19" s="40" t="s">
        <v>263</v>
      </c>
      <c r="E19" s="40" t="s">
        <v>133</v>
      </c>
      <c r="F19" s="40" t="s">
        <v>264</v>
      </c>
      <c r="G19" s="47" t="s">
        <v>139</v>
      </c>
      <c r="H19" s="41" t="s">
        <v>140</v>
      </c>
      <c r="I19" s="42">
        <v>30</v>
      </c>
      <c r="J19" s="42"/>
      <c r="K19" s="43"/>
      <c r="L19" s="44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customFormat="1" ht="38" customHeight="1" spans="1:26">
      <c r="A20" s="38" t="s">
        <v>96</v>
      </c>
      <c r="B20" s="6"/>
      <c r="C20" s="39" t="s">
        <v>172</v>
      </c>
      <c r="D20" s="40" t="s">
        <v>265</v>
      </c>
      <c r="E20" s="40" t="s">
        <v>128</v>
      </c>
      <c r="F20" s="40" t="s">
        <v>159</v>
      </c>
      <c r="G20" s="40" t="s">
        <v>135</v>
      </c>
      <c r="H20" s="41" t="s">
        <v>256</v>
      </c>
      <c r="I20" s="42">
        <v>10</v>
      </c>
      <c r="J20" s="42"/>
      <c r="K20" s="71"/>
      <c r="L20" s="72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="2" customFormat="1" ht="48" customHeight="1" spans="1:26">
      <c r="A21" s="27" t="s">
        <v>102</v>
      </c>
      <c r="B21" s="5"/>
      <c r="C21" s="6"/>
      <c r="D21" s="27"/>
      <c r="E21" s="5"/>
      <c r="F21" s="5"/>
      <c r="G21" s="5"/>
      <c r="H21" s="5"/>
      <c r="I21" s="5"/>
      <c r="J21" s="5"/>
      <c r="K21" s="5"/>
      <c r="L21" s="6"/>
    </row>
    <row r="22" s="2" customFormat="1" ht="30" customHeight="1" spans="1:26">
      <c r="A22" s="7" t="s">
        <v>103</v>
      </c>
      <c r="B22" s="49"/>
      <c r="C22" s="49"/>
      <c r="D22" s="49"/>
      <c r="E22" s="49"/>
      <c r="F22" s="49"/>
      <c r="G22" s="49"/>
      <c r="H22" s="10"/>
      <c r="I22" s="27" t="s">
        <v>104</v>
      </c>
      <c r="J22" s="27" t="s">
        <v>105</v>
      </c>
      <c r="K22" s="27" t="s">
        <v>106</v>
      </c>
      <c r="L22" s="6"/>
    </row>
    <row r="23" s="1" customFormat="1" ht="20" customHeight="1" spans="1:26">
      <c r="A23" s="21"/>
      <c r="B23" s="50"/>
      <c r="C23" s="50"/>
      <c r="D23" s="50"/>
      <c r="E23" s="50"/>
      <c r="F23" s="50"/>
      <c r="G23" s="50"/>
      <c r="H23" s="22"/>
      <c r="I23" s="51">
        <v>100</v>
      </c>
      <c r="J23" s="51">
        <v>100</v>
      </c>
      <c r="K23" s="27" t="s">
        <v>107</v>
      </c>
      <c r="L23" s="6"/>
    </row>
  </sheetData>
  <mergeCells count="47">
    <mergeCell ref="A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K12:L12"/>
    <mergeCell ref="A13:L13"/>
    <mergeCell ref="A14:D14"/>
    <mergeCell ref="E14:G14"/>
    <mergeCell ref="H14:L14"/>
    <mergeCell ref="A15:B15"/>
    <mergeCell ref="K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C21"/>
    <mergeCell ref="D21:L21"/>
    <mergeCell ref="K22:L22"/>
    <mergeCell ref="K23:L23"/>
    <mergeCell ref="A10:A11"/>
    <mergeCell ref="I7:I9"/>
    <mergeCell ref="K7:K9"/>
    <mergeCell ref="L6:L9"/>
    <mergeCell ref="A5:B9"/>
    <mergeCell ref="A22:H23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Z26"/>
  <sheetViews>
    <sheetView workbookViewId="0">
      <selection activeCell="C3" sqref="C3:L3"/>
    </sheetView>
  </sheetViews>
  <sheetFormatPr defaultColWidth="8.08333333333333" defaultRowHeight="14.25"/>
  <cols>
    <col min="1" max="1" width="5.73333333333333" style="1" customWidth="1"/>
    <col min="2" max="2" width="6.61666666666667" style="1" customWidth="1"/>
    <col min="3" max="3" width="19.375" style="3" customWidth="1"/>
    <col min="4" max="4" width="19.5" style="1" customWidth="1"/>
    <col min="5" max="5" width="9.375" style="1" customWidth="1"/>
    <col min="6" max="6" width="15.125" style="1" customWidth="1"/>
    <col min="7" max="7" width="9.375" style="1" customWidth="1"/>
    <col min="8" max="8" width="11.25" style="1" customWidth="1"/>
    <col min="9" max="9" width="12.125" style="1" customWidth="1"/>
    <col min="10" max="10" width="11.875" style="1" customWidth="1"/>
    <col min="11" max="11" width="12.375" style="1" customWidth="1"/>
    <col min="12" max="12" width="12.625" style="1" customWidth="1"/>
    <col min="13" max="26" width="8.08333333333333" style="1" customWidth="1"/>
  </cols>
  <sheetData>
    <row r="2" customFormat="1" ht="41.25" customHeight="1" spans="1:26">
      <c r="A2" s="4" t="s">
        <v>47</v>
      </c>
      <c r="B2" s="5"/>
      <c r="C2" s="5"/>
      <c r="D2" s="5"/>
      <c r="E2" s="5"/>
      <c r="F2" s="5"/>
      <c r="G2" s="5"/>
      <c r="H2" s="5"/>
      <c r="I2" s="5"/>
      <c r="J2" s="5"/>
      <c r="K2" s="5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="1" customFormat="1" ht="31" customHeight="1" spans="1:26">
      <c r="A3" s="7" t="s">
        <v>48</v>
      </c>
      <c r="B3" s="6"/>
      <c r="C3" s="8" t="s">
        <v>266</v>
      </c>
      <c r="D3" s="5"/>
      <c r="E3" s="5"/>
      <c r="F3" s="5"/>
      <c r="G3" s="5"/>
      <c r="H3" s="5"/>
      <c r="I3" s="5"/>
      <c r="J3" s="5"/>
      <c r="K3" s="5"/>
      <c r="L3" s="6"/>
    </row>
    <row r="4" s="1" customFormat="1" ht="30" customHeight="1" spans="1:26">
      <c r="A4" s="7" t="s">
        <v>50</v>
      </c>
      <c r="B4" s="6"/>
      <c r="C4" s="8" t="s">
        <v>51</v>
      </c>
      <c r="D4" s="5"/>
      <c r="E4" s="5"/>
      <c r="F4" s="5"/>
      <c r="G4" s="6"/>
      <c r="H4" s="8" t="s">
        <v>52</v>
      </c>
      <c r="I4" s="8" t="s">
        <v>53</v>
      </c>
      <c r="J4" s="5"/>
      <c r="K4" s="5"/>
      <c r="L4" s="6"/>
    </row>
    <row r="5" s="1" customFormat="1" ht="26" customHeight="1" spans="1:26">
      <c r="A5" s="9" t="s">
        <v>54</v>
      </c>
      <c r="B5" s="10"/>
      <c r="C5" s="7" t="s">
        <v>55</v>
      </c>
      <c r="D5" s="7" t="s">
        <v>56</v>
      </c>
      <c r="E5" s="6"/>
      <c r="F5" s="7" t="s">
        <v>57</v>
      </c>
      <c r="G5" s="6"/>
      <c r="H5" s="7" t="s">
        <v>58</v>
      </c>
      <c r="I5" s="7" t="s">
        <v>59</v>
      </c>
      <c r="J5" s="7" t="s">
        <v>60</v>
      </c>
      <c r="K5" s="7" t="s">
        <v>61</v>
      </c>
      <c r="L5" s="11" t="s">
        <v>62</v>
      </c>
    </row>
    <row r="6" s="1" customFormat="1" ht="30" customHeight="1" spans="1:26">
      <c r="A6" s="12"/>
      <c r="B6" s="13"/>
      <c r="C6" s="7" t="s">
        <v>63</v>
      </c>
      <c r="D6" s="14"/>
      <c r="E6" s="6"/>
      <c r="F6" s="14">
        <v>122</v>
      </c>
      <c r="G6" s="6"/>
      <c r="H6" s="14">
        <f>F6</f>
        <v>122</v>
      </c>
      <c r="I6" s="15">
        <v>10</v>
      </c>
      <c r="J6" s="16">
        <f>H6/F6</f>
        <v>1</v>
      </c>
      <c r="K6" s="14">
        <f>I6*J6</f>
        <v>10</v>
      </c>
      <c r="L6" s="11"/>
    </row>
    <row r="7" s="1" customFormat="1" ht="30" customHeight="1" spans="1:26">
      <c r="A7" s="12"/>
      <c r="B7" s="13"/>
      <c r="C7" s="9" t="s">
        <v>64</v>
      </c>
      <c r="D7" s="14"/>
      <c r="E7" s="6"/>
      <c r="F7" s="14">
        <f>F6</f>
        <v>122</v>
      </c>
      <c r="G7" s="6"/>
      <c r="H7" s="14">
        <f>F6</f>
        <v>122</v>
      </c>
      <c r="I7" s="15">
        <v>10</v>
      </c>
      <c r="J7" s="16">
        <f>H7/F7</f>
        <v>1</v>
      </c>
      <c r="K7" s="14">
        <f>I7*J7</f>
        <v>10</v>
      </c>
      <c r="L7" s="17"/>
    </row>
    <row r="8" s="1" customFormat="1" ht="30" customHeight="1" spans="1:26">
      <c r="A8" s="12"/>
      <c r="B8" s="13"/>
      <c r="C8" s="7" t="s">
        <v>109</v>
      </c>
      <c r="D8" s="18">
        <v>0</v>
      </c>
      <c r="E8" s="6"/>
      <c r="F8" s="18"/>
      <c r="G8" s="6"/>
      <c r="H8" s="18"/>
      <c r="I8" s="19"/>
      <c r="J8" s="20">
        <v>0</v>
      </c>
      <c r="K8" s="19"/>
      <c r="L8" s="17"/>
    </row>
    <row r="9" s="1" customFormat="1" ht="30" customHeight="1" spans="1:26">
      <c r="A9" s="21"/>
      <c r="B9" s="22"/>
      <c r="C9" s="7" t="s">
        <v>66</v>
      </c>
      <c r="D9" s="14"/>
      <c r="E9" s="23"/>
      <c r="F9" s="14"/>
      <c r="G9" s="23"/>
      <c r="H9" s="14"/>
      <c r="I9" s="24"/>
      <c r="J9" s="25"/>
      <c r="K9" s="24"/>
      <c r="L9" s="26"/>
    </row>
    <row r="10" customFormat="1" ht="38" customHeight="1" spans="1:26">
      <c r="A10" s="27" t="s">
        <v>67</v>
      </c>
      <c r="B10" s="8" t="s">
        <v>68</v>
      </c>
      <c r="C10" s="5"/>
      <c r="D10" s="5"/>
      <c r="E10" s="5"/>
      <c r="F10" s="5"/>
      <c r="G10" s="6"/>
      <c r="H10" s="8" t="s">
        <v>69</v>
      </c>
      <c r="I10" s="5"/>
      <c r="J10" s="5"/>
      <c r="K10" s="5"/>
      <c r="L10" s="6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customFormat="1" ht="118" customHeight="1" spans="1:26">
      <c r="A11" s="26"/>
      <c r="B11" s="28" t="s">
        <v>267</v>
      </c>
      <c r="C11" s="29"/>
      <c r="D11" s="29"/>
      <c r="E11" s="29"/>
      <c r="F11" s="29"/>
      <c r="G11" s="30"/>
      <c r="H11" s="31" t="s">
        <v>268</v>
      </c>
      <c r="I11" s="59"/>
      <c r="J11" s="59"/>
      <c r="K11" s="59"/>
      <c r="L11" s="60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="1" customFormat="1" ht="35" customHeight="1" spans="1:26">
      <c r="A12" s="33"/>
      <c r="B12" s="34"/>
      <c r="C12" s="34"/>
      <c r="D12" s="34"/>
      <c r="E12" s="34"/>
      <c r="F12" s="34"/>
      <c r="G12" s="34"/>
      <c r="H12" s="34"/>
      <c r="I12" s="35"/>
      <c r="J12" s="35"/>
      <c r="K12" s="36"/>
      <c r="L12" s="6"/>
    </row>
    <row r="13" s="1" customFormat="1" ht="35" customHeight="1" spans="1:26">
      <c r="A13" s="37" t="s">
        <v>71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6"/>
    </row>
    <row r="14" s="1" customFormat="1" ht="31" customHeight="1" spans="1:26">
      <c r="A14" s="7" t="s">
        <v>72</v>
      </c>
      <c r="B14" s="5"/>
      <c r="C14" s="5"/>
      <c r="D14" s="6"/>
      <c r="E14" s="7" t="s">
        <v>73</v>
      </c>
      <c r="F14" s="5"/>
      <c r="G14" s="6"/>
      <c r="H14" s="7" t="s">
        <v>74</v>
      </c>
      <c r="I14" s="5"/>
      <c r="J14" s="5"/>
      <c r="K14" s="5"/>
      <c r="L14" s="6"/>
    </row>
    <row r="15" customFormat="1" ht="33" customHeight="1" spans="1:26">
      <c r="A15" s="11" t="s">
        <v>75</v>
      </c>
      <c r="B15" s="6"/>
      <c r="C15" s="11" t="s">
        <v>76</v>
      </c>
      <c r="D15" s="11" t="s">
        <v>77</v>
      </c>
      <c r="E15" s="11" t="s">
        <v>78</v>
      </c>
      <c r="F15" s="11" t="s">
        <v>79</v>
      </c>
      <c r="G15" s="7" t="s">
        <v>80</v>
      </c>
      <c r="H15" s="7" t="s">
        <v>81</v>
      </c>
      <c r="I15" s="7" t="s">
        <v>59</v>
      </c>
      <c r="J15" s="7" t="s">
        <v>61</v>
      </c>
      <c r="K15" s="9" t="s">
        <v>82</v>
      </c>
      <c r="L15" s="6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customFormat="1" ht="40.5" spans="1:26">
      <c r="A16" s="38" t="s">
        <v>83</v>
      </c>
      <c r="B16" s="6"/>
      <c r="C16" s="47" t="s">
        <v>131</v>
      </c>
      <c r="D16" s="47" t="s">
        <v>269</v>
      </c>
      <c r="E16" s="47" t="s">
        <v>133</v>
      </c>
      <c r="F16" s="73" t="s">
        <v>270</v>
      </c>
      <c r="G16" s="47" t="s">
        <v>139</v>
      </c>
      <c r="H16" s="73" t="s">
        <v>140</v>
      </c>
      <c r="I16" s="48">
        <v>20</v>
      </c>
      <c r="J16" s="48">
        <v>20</v>
      </c>
      <c r="K16" s="43"/>
      <c r="L16" s="6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customFormat="1" ht="38" customHeight="1" spans="1:26">
      <c r="A17" s="38" t="s">
        <v>83</v>
      </c>
      <c r="B17" s="6"/>
      <c r="C17" s="47" t="s">
        <v>131</v>
      </c>
      <c r="D17" s="47" t="s">
        <v>271</v>
      </c>
      <c r="E17" s="47" t="s">
        <v>133</v>
      </c>
      <c r="F17" s="73" t="s">
        <v>270</v>
      </c>
      <c r="G17" s="47" t="s">
        <v>139</v>
      </c>
      <c r="H17" s="73" t="s">
        <v>140</v>
      </c>
      <c r="I17" s="48">
        <v>10</v>
      </c>
      <c r="J17" s="48">
        <v>10</v>
      </c>
      <c r="K17" s="43"/>
      <c r="L17" s="44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customFormat="1" ht="52" customHeight="1" spans="1:26">
      <c r="A18" s="38" t="s">
        <v>83</v>
      </c>
      <c r="B18" s="6"/>
      <c r="C18" s="47" t="s">
        <v>131</v>
      </c>
      <c r="D18" s="47" t="s">
        <v>272</v>
      </c>
      <c r="E18" s="47" t="s">
        <v>133</v>
      </c>
      <c r="F18" s="73" t="s">
        <v>270</v>
      </c>
      <c r="G18" s="47" t="s">
        <v>139</v>
      </c>
      <c r="H18" s="73" t="s">
        <v>273</v>
      </c>
      <c r="I18" s="48">
        <v>10</v>
      </c>
      <c r="J18" s="48">
        <v>0</v>
      </c>
      <c r="K18" s="76" t="s">
        <v>274</v>
      </c>
      <c r="L18" s="74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customFormat="1" ht="38" customHeight="1" spans="1:26">
      <c r="A19" s="38" t="s">
        <v>83</v>
      </c>
      <c r="B19" s="6"/>
      <c r="C19" s="47" t="s">
        <v>131</v>
      </c>
      <c r="D19" s="47" t="s">
        <v>275</v>
      </c>
      <c r="E19" s="47" t="s">
        <v>133</v>
      </c>
      <c r="F19" s="73" t="s">
        <v>276</v>
      </c>
      <c r="G19" s="47" t="s">
        <v>139</v>
      </c>
      <c r="H19" s="73" t="s">
        <v>140</v>
      </c>
      <c r="I19" s="48">
        <v>10</v>
      </c>
      <c r="J19" s="48">
        <v>10</v>
      </c>
      <c r="K19" s="43"/>
      <c r="L19" s="44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customFormat="1" ht="38" customHeight="1" spans="1:26">
      <c r="A20" s="38" t="s">
        <v>90</v>
      </c>
      <c r="B20" s="6"/>
      <c r="C20" s="47" t="s">
        <v>136</v>
      </c>
      <c r="D20" s="47" t="s">
        <v>277</v>
      </c>
      <c r="E20" s="47" t="s">
        <v>133</v>
      </c>
      <c r="F20" s="73" t="s">
        <v>278</v>
      </c>
      <c r="G20" s="47" t="s">
        <v>139</v>
      </c>
      <c r="H20" s="73" t="s">
        <v>140</v>
      </c>
      <c r="I20" s="48">
        <v>15</v>
      </c>
      <c r="J20" s="48">
        <v>15</v>
      </c>
      <c r="K20" s="43"/>
      <c r="L20" s="44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customFormat="1" ht="38" customHeight="1" spans="1:26">
      <c r="A21" s="38" t="s">
        <v>90</v>
      </c>
      <c r="B21" s="6"/>
      <c r="C21" s="47" t="s">
        <v>136</v>
      </c>
      <c r="D21" s="47" t="s">
        <v>279</v>
      </c>
      <c r="E21" s="47" t="s">
        <v>133</v>
      </c>
      <c r="F21" s="73" t="s">
        <v>278</v>
      </c>
      <c r="G21" s="47" t="s">
        <v>139</v>
      </c>
      <c r="H21" s="73" t="s">
        <v>140</v>
      </c>
      <c r="I21" s="48">
        <v>15</v>
      </c>
      <c r="J21" s="48">
        <v>15</v>
      </c>
      <c r="K21" s="43"/>
      <c r="L21" s="44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customFormat="1" ht="38" customHeight="1" spans="1:26">
      <c r="A22" s="38" t="s">
        <v>96</v>
      </c>
      <c r="B22" s="6"/>
      <c r="C22" s="77" t="s">
        <v>141</v>
      </c>
      <c r="D22" s="47" t="s">
        <v>173</v>
      </c>
      <c r="E22" s="47" t="s">
        <v>128</v>
      </c>
      <c r="F22" s="73" t="s">
        <v>280</v>
      </c>
      <c r="G22" s="47" t="s">
        <v>135</v>
      </c>
      <c r="H22" s="73" t="s">
        <v>281</v>
      </c>
      <c r="I22" s="48">
        <v>5</v>
      </c>
      <c r="J22" s="48">
        <v>5</v>
      </c>
      <c r="K22" s="43"/>
      <c r="L22" s="44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customFormat="1" ht="38" customHeight="1" spans="1:26">
      <c r="A23" s="38" t="s">
        <v>96</v>
      </c>
      <c r="B23" s="6"/>
      <c r="C23" s="77" t="s">
        <v>141</v>
      </c>
      <c r="D23" s="47" t="s">
        <v>142</v>
      </c>
      <c r="E23" s="47" t="s">
        <v>128</v>
      </c>
      <c r="F23" s="73" t="s">
        <v>143</v>
      </c>
      <c r="G23" s="47" t="s">
        <v>135</v>
      </c>
      <c r="H23" s="73" t="s">
        <v>282</v>
      </c>
      <c r="I23" s="48">
        <v>5</v>
      </c>
      <c r="J23" s="48">
        <v>5</v>
      </c>
      <c r="K23" s="43"/>
      <c r="L23" s="44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="2" customFormat="1" ht="48" customHeight="1" spans="1:26">
      <c r="A24" s="27" t="s">
        <v>102</v>
      </c>
      <c r="B24" s="5"/>
      <c r="C24" s="6"/>
      <c r="D24" s="27"/>
      <c r="E24" s="5"/>
      <c r="F24" s="5"/>
      <c r="G24" s="5"/>
      <c r="H24" s="5"/>
      <c r="I24" s="5"/>
      <c r="J24" s="5"/>
      <c r="K24" s="5"/>
      <c r="L24" s="6"/>
    </row>
    <row r="25" s="2" customFormat="1" ht="30" customHeight="1" spans="1:26">
      <c r="A25" s="7" t="s">
        <v>103</v>
      </c>
      <c r="B25" s="49"/>
      <c r="C25" s="49"/>
      <c r="D25" s="49"/>
      <c r="E25" s="49"/>
      <c r="F25" s="49"/>
      <c r="G25" s="49"/>
      <c r="H25" s="10"/>
      <c r="I25" s="27" t="s">
        <v>104</v>
      </c>
      <c r="J25" s="27" t="s">
        <v>105</v>
      </c>
      <c r="K25" s="27" t="s">
        <v>106</v>
      </c>
      <c r="L25" s="6"/>
    </row>
    <row r="26" s="1" customFormat="1" ht="20" customHeight="1" spans="1:26">
      <c r="A26" s="21"/>
      <c r="B26" s="50"/>
      <c r="C26" s="50"/>
      <c r="D26" s="50"/>
      <c r="E26" s="50"/>
      <c r="F26" s="50"/>
      <c r="G26" s="50"/>
      <c r="H26" s="22"/>
      <c r="I26" s="51">
        <v>100</v>
      </c>
      <c r="J26" s="51">
        <v>90</v>
      </c>
      <c r="K26" s="27" t="s">
        <v>107</v>
      </c>
      <c r="L26" s="6"/>
    </row>
  </sheetData>
  <mergeCells count="53">
    <mergeCell ref="A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K12:L12"/>
    <mergeCell ref="A13:L13"/>
    <mergeCell ref="A14:D14"/>
    <mergeCell ref="E14:G14"/>
    <mergeCell ref="H14:L14"/>
    <mergeCell ref="A15:B15"/>
    <mergeCell ref="K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C24"/>
    <mergeCell ref="D24:L24"/>
    <mergeCell ref="K25:L25"/>
    <mergeCell ref="K26:L26"/>
    <mergeCell ref="A10:A11"/>
    <mergeCell ref="I7:I9"/>
    <mergeCell ref="K7:K9"/>
    <mergeCell ref="L6:L9"/>
    <mergeCell ref="A5:B9"/>
    <mergeCell ref="A25:H26"/>
  </mergeCells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Z21"/>
  <sheetViews>
    <sheetView workbookViewId="0">
      <selection activeCell="C3" sqref="C3:L3"/>
    </sheetView>
  </sheetViews>
  <sheetFormatPr defaultColWidth="8.08333333333333" defaultRowHeight="14.25"/>
  <cols>
    <col min="1" max="1" width="5.73333333333333" style="1" customWidth="1"/>
    <col min="2" max="2" width="6.61666666666667" style="1" customWidth="1"/>
    <col min="3" max="3" width="19.375" style="3" customWidth="1"/>
    <col min="4" max="4" width="25.625" style="1" customWidth="1"/>
    <col min="5" max="5" width="9.375" style="1" customWidth="1"/>
    <col min="6" max="6" width="15.125" style="1" customWidth="1"/>
    <col min="7" max="7" width="9.375" style="1" customWidth="1"/>
    <col min="8" max="8" width="15" style="1" customWidth="1"/>
    <col min="9" max="9" width="12.125" style="1" customWidth="1"/>
    <col min="10" max="10" width="11.875" style="1" customWidth="1"/>
    <col min="11" max="11" width="12.375" style="1" customWidth="1"/>
    <col min="12" max="12" width="5.125" style="1" customWidth="1"/>
    <col min="13" max="26" width="8.08333333333333" style="1" customWidth="1"/>
  </cols>
  <sheetData>
    <row r="2" customFormat="1" ht="41.25" customHeight="1" spans="1:26">
      <c r="A2" s="4" t="s">
        <v>47</v>
      </c>
      <c r="B2" s="5"/>
      <c r="C2" s="5"/>
      <c r="D2" s="5"/>
      <c r="E2" s="5"/>
      <c r="F2" s="5"/>
      <c r="G2" s="5"/>
      <c r="H2" s="5"/>
      <c r="I2" s="5"/>
      <c r="J2" s="5"/>
      <c r="K2" s="5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="1" customFormat="1" ht="31" customHeight="1" spans="1:26">
      <c r="A3" s="7" t="s">
        <v>48</v>
      </c>
      <c r="B3" s="6"/>
      <c r="C3" s="8" t="s">
        <v>283</v>
      </c>
      <c r="D3" s="5"/>
      <c r="E3" s="5"/>
      <c r="F3" s="5"/>
      <c r="G3" s="5"/>
      <c r="H3" s="5"/>
      <c r="I3" s="5"/>
      <c r="J3" s="5"/>
      <c r="K3" s="5"/>
      <c r="L3" s="6"/>
    </row>
    <row r="4" s="1" customFormat="1" ht="30" customHeight="1" spans="1:26">
      <c r="A4" s="7" t="s">
        <v>50</v>
      </c>
      <c r="B4" s="6"/>
      <c r="C4" s="8" t="s">
        <v>51</v>
      </c>
      <c r="D4" s="5"/>
      <c r="E4" s="5"/>
      <c r="F4" s="5"/>
      <c r="G4" s="6"/>
      <c r="H4" s="8" t="s">
        <v>52</v>
      </c>
      <c r="I4" s="8" t="s">
        <v>53</v>
      </c>
      <c r="J4" s="5"/>
      <c r="K4" s="5"/>
      <c r="L4" s="6"/>
    </row>
    <row r="5" s="1" customFormat="1" ht="26" customHeight="1" spans="1:26">
      <c r="A5" s="9" t="s">
        <v>54</v>
      </c>
      <c r="B5" s="10"/>
      <c r="C5" s="7" t="s">
        <v>55</v>
      </c>
      <c r="D5" s="7" t="s">
        <v>56</v>
      </c>
      <c r="E5" s="6"/>
      <c r="F5" s="7" t="s">
        <v>57</v>
      </c>
      <c r="G5" s="6"/>
      <c r="H5" s="7" t="s">
        <v>58</v>
      </c>
      <c r="I5" s="7" t="s">
        <v>59</v>
      </c>
      <c r="J5" s="7" t="s">
        <v>60</v>
      </c>
      <c r="K5" s="7" t="s">
        <v>61</v>
      </c>
      <c r="L5" s="11" t="s">
        <v>62</v>
      </c>
    </row>
    <row r="6" s="1" customFormat="1" ht="30" customHeight="1" spans="1:26">
      <c r="A6" s="12"/>
      <c r="B6" s="13"/>
      <c r="C6" s="7" t="s">
        <v>63</v>
      </c>
      <c r="D6" s="14"/>
      <c r="E6" s="6"/>
      <c r="F6" s="14">
        <v>130</v>
      </c>
      <c r="G6" s="6"/>
      <c r="H6" s="14">
        <f>F6</f>
        <v>130</v>
      </c>
      <c r="I6" s="15">
        <v>10</v>
      </c>
      <c r="J6" s="16">
        <f>H6/F6</f>
        <v>1</v>
      </c>
      <c r="K6" s="14">
        <f>I6*J6</f>
        <v>10</v>
      </c>
      <c r="L6" s="11"/>
    </row>
    <row r="7" s="1" customFormat="1" ht="30" customHeight="1" spans="1:26">
      <c r="A7" s="12"/>
      <c r="B7" s="13"/>
      <c r="C7" s="9" t="s">
        <v>64</v>
      </c>
      <c r="D7" s="14"/>
      <c r="E7" s="6"/>
      <c r="F7" s="14">
        <f>F6</f>
        <v>130</v>
      </c>
      <c r="G7" s="6"/>
      <c r="H7" s="14">
        <f>F6</f>
        <v>130</v>
      </c>
      <c r="I7" s="15">
        <v>10</v>
      </c>
      <c r="J7" s="16">
        <f>H7/F7</f>
        <v>1</v>
      </c>
      <c r="K7" s="14">
        <f>I7*J7</f>
        <v>10</v>
      </c>
      <c r="L7" s="17"/>
    </row>
    <row r="8" s="1" customFormat="1" ht="30" customHeight="1" spans="1:26">
      <c r="A8" s="12"/>
      <c r="B8" s="13"/>
      <c r="C8" s="7" t="s">
        <v>109</v>
      </c>
      <c r="D8" s="18">
        <v>0</v>
      </c>
      <c r="E8" s="6"/>
      <c r="F8" s="18"/>
      <c r="G8" s="6"/>
      <c r="H8" s="18"/>
      <c r="I8" s="19"/>
      <c r="J8" s="20">
        <v>0</v>
      </c>
      <c r="K8" s="19"/>
      <c r="L8" s="17"/>
    </row>
    <row r="9" s="1" customFormat="1" ht="30" customHeight="1" spans="1:26">
      <c r="A9" s="21"/>
      <c r="B9" s="22"/>
      <c r="C9" s="7" t="s">
        <v>66</v>
      </c>
      <c r="D9" s="14"/>
      <c r="E9" s="23"/>
      <c r="F9" s="14"/>
      <c r="G9" s="23"/>
      <c r="H9" s="14"/>
      <c r="I9" s="24"/>
      <c r="J9" s="25"/>
      <c r="K9" s="24"/>
      <c r="L9" s="26"/>
    </row>
    <row r="10" customFormat="1" ht="38" customHeight="1" spans="1:26">
      <c r="A10" s="27" t="s">
        <v>67</v>
      </c>
      <c r="B10" s="8" t="s">
        <v>68</v>
      </c>
      <c r="C10" s="5"/>
      <c r="D10" s="5"/>
      <c r="E10" s="5"/>
      <c r="F10" s="5"/>
      <c r="G10" s="6"/>
      <c r="H10" s="8" t="s">
        <v>69</v>
      </c>
      <c r="I10" s="5"/>
      <c r="J10" s="5"/>
      <c r="K10" s="5"/>
      <c r="L10" s="6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customFormat="1" ht="64" customHeight="1" spans="1:26">
      <c r="A11" s="26"/>
      <c r="B11" s="28" t="s">
        <v>284</v>
      </c>
      <c r="C11" s="29"/>
      <c r="D11" s="29"/>
      <c r="E11" s="29"/>
      <c r="F11" s="29"/>
      <c r="G11" s="30"/>
      <c r="H11" s="31" t="s">
        <v>285</v>
      </c>
      <c r="I11" s="59"/>
      <c r="J11" s="59"/>
      <c r="K11" s="59"/>
      <c r="L11" s="60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="1" customFormat="1" ht="35" customHeight="1" spans="1:26">
      <c r="A12" s="33"/>
      <c r="B12" s="34"/>
      <c r="C12" s="34"/>
      <c r="D12" s="34"/>
      <c r="E12" s="34"/>
      <c r="F12" s="34"/>
      <c r="G12" s="34"/>
      <c r="H12" s="34"/>
      <c r="I12" s="35"/>
      <c r="J12" s="35"/>
      <c r="K12" s="36"/>
      <c r="L12" s="6"/>
    </row>
    <row r="13" s="1" customFormat="1" ht="35" customHeight="1" spans="1:26">
      <c r="A13" s="37" t="s">
        <v>71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6"/>
    </row>
    <row r="14" s="1" customFormat="1" ht="31" customHeight="1" spans="1:26">
      <c r="A14" s="7" t="s">
        <v>72</v>
      </c>
      <c r="B14" s="5"/>
      <c r="C14" s="5"/>
      <c r="D14" s="6"/>
      <c r="E14" s="7" t="s">
        <v>73</v>
      </c>
      <c r="F14" s="5"/>
      <c r="G14" s="6"/>
      <c r="H14" s="7" t="s">
        <v>74</v>
      </c>
      <c r="I14" s="5"/>
      <c r="J14" s="5"/>
      <c r="K14" s="5"/>
      <c r="L14" s="6"/>
    </row>
    <row r="15" customFormat="1" ht="33" customHeight="1" spans="1:26">
      <c r="A15" s="11" t="s">
        <v>75</v>
      </c>
      <c r="B15" s="6"/>
      <c r="C15" s="11" t="s">
        <v>76</v>
      </c>
      <c r="D15" s="11" t="s">
        <v>77</v>
      </c>
      <c r="E15" s="11" t="s">
        <v>78</v>
      </c>
      <c r="F15" s="11" t="s">
        <v>79</v>
      </c>
      <c r="G15" s="7" t="s">
        <v>80</v>
      </c>
      <c r="H15" s="7" t="s">
        <v>81</v>
      </c>
      <c r="I15" s="7" t="s">
        <v>59</v>
      </c>
      <c r="J15" s="7" t="s">
        <v>61</v>
      </c>
      <c r="K15" s="9" t="s">
        <v>82</v>
      </c>
      <c r="L15" s="6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customFormat="1" ht="38" customHeight="1" spans="1:26">
      <c r="A16" s="38" t="s">
        <v>83</v>
      </c>
      <c r="B16" s="6"/>
      <c r="C16" s="39" t="s">
        <v>126</v>
      </c>
      <c r="D16" s="40" t="s">
        <v>286</v>
      </c>
      <c r="E16" s="40" t="s">
        <v>128</v>
      </c>
      <c r="F16" s="40" t="s">
        <v>287</v>
      </c>
      <c r="G16" s="40" t="s">
        <v>183</v>
      </c>
      <c r="H16" s="41" t="s">
        <v>288</v>
      </c>
      <c r="I16" s="42">
        <v>50</v>
      </c>
      <c r="J16" s="42">
        <v>50</v>
      </c>
      <c r="K16" s="43"/>
      <c r="L16" s="44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customFormat="1" ht="38" customHeight="1" spans="1:26">
      <c r="A17" s="38" t="s">
        <v>90</v>
      </c>
      <c r="B17" s="6"/>
      <c r="C17" s="39" t="s">
        <v>189</v>
      </c>
      <c r="D17" s="40" t="s">
        <v>289</v>
      </c>
      <c r="E17" s="40" t="s">
        <v>128</v>
      </c>
      <c r="F17" s="40" t="s">
        <v>290</v>
      </c>
      <c r="G17" s="47" t="s">
        <v>139</v>
      </c>
      <c r="H17" s="41" t="s">
        <v>140</v>
      </c>
      <c r="I17" s="42">
        <v>30</v>
      </c>
      <c r="J17" s="42">
        <v>30</v>
      </c>
      <c r="K17" s="43"/>
      <c r="L17" s="44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customFormat="1" ht="38" customHeight="1" spans="1:26">
      <c r="A18" s="38" t="s">
        <v>96</v>
      </c>
      <c r="B18" s="6"/>
      <c r="C18" s="39" t="s">
        <v>172</v>
      </c>
      <c r="D18" s="40" t="s">
        <v>291</v>
      </c>
      <c r="E18" s="40" t="s">
        <v>128</v>
      </c>
      <c r="F18" s="40" t="s">
        <v>159</v>
      </c>
      <c r="G18" s="40" t="s">
        <v>135</v>
      </c>
      <c r="H18" s="41" t="s">
        <v>292</v>
      </c>
      <c r="I18" s="42">
        <v>10</v>
      </c>
      <c r="J18" s="42">
        <v>10</v>
      </c>
      <c r="K18" s="43"/>
      <c r="L18" s="44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="2" customFormat="1" ht="48" customHeight="1" spans="1:26">
      <c r="A19" s="27" t="s">
        <v>102</v>
      </c>
      <c r="B19" s="5"/>
      <c r="C19" s="6"/>
      <c r="D19" s="27"/>
      <c r="E19" s="5"/>
      <c r="F19" s="5"/>
      <c r="G19" s="5"/>
      <c r="H19" s="5"/>
      <c r="I19" s="5"/>
      <c r="J19" s="5"/>
      <c r="K19" s="5"/>
      <c r="L19" s="6"/>
    </row>
    <row r="20" s="2" customFormat="1" ht="30" customHeight="1" spans="1:26">
      <c r="A20" s="7" t="s">
        <v>103</v>
      </c>
      <c r="B20" s="49"/>
      <c r="C20" s="49"/>
      <c r="D20" s="49"/>
      <c r="E20" s="49"/>
      <c r="F20" s="49"/>
      <c r="G20" s="49"/>
      <c r="H20" s="10"/>
      <c r="I20" s="27" t="s">
        <v>104</v>
      </c>
      <c r="J20" s="27" t="s">
        <v>105</v>
      </c>
      <c r="K20" s="27" t="s">
        <v>106</v>
      </c>
      <c r="L20" s="6"/>
    </row>
    <row r="21" s="1" customFormat="1" ht="20" customHeight="1" spans="1:26">
      <c r="A21" s="21"/>
      <c r="B21" s="50"/>
      <c r="C21" s="50"/>
      <c r="D21" s="50"/>
      <c r="E21" s="50"/>
      <c r="F21" s="50"/>
      <c r="G21" s="50"/>
      <c r="H21" s="22"/>
      <c r="I21" s="51">
        <v>100</v>
      </c>
      <c r="J21" s="51">
        <v>100</v>
      </c>
      <c r="K21" s="27" t="s">
        <v>107</v>
      </c>
      <c r="L21" s="6"/>
    </row>
  </sheetData>
  <mergeCells count="43">
    <mergeCell ref="A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K12:L12"/>
    <mergeCell ref="A13:L13"/>
    <mergeCell ref="A14:D14"/>
    <mergeCell ref="E14:G14"/>
    <mergeCell ref="H14:L14"/>
    <mergeCell ref="A15:B15"/>
    <mergeCell ref="K15:L15"/>
    <mergeCell ref="A16:B16"/>
    <mergeCell ref="K16:L16"/>
    <mergeCell ref="A17:B17"/>
    <mergeCell ref="K17:L17"/>
    <mergeCell ref="A18:B18"/>
    <mergeCell ref="K18:L18"/>
    <mergeCell ref="A19:C19"/>
    <mergeCell ref="D19:L19"/>
    <mergeCell ref="K20:L20"/>
    <mergeCell ref="K21:L21"/>
    <mergeCell ref="A10:A11"/>
    <mergeCell ref="I7:I9"/>
    <mergeCell ref="K7:K9"/>
    <mergeCell ref="L6:L9"/>
    <mergeCell ref="A5:B9"/>
    <mergeCell ref="A20:H21"/>
  </mergeCells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Z23"/>
  <sheetViews>
    <sheetView workbookViewId="0">
      <selection activeCell="C3" sqref="C3:L3"/>
    </sheetView>
  </sheetViews>
  <sheetFormatPr defaultColWidth="8.08333333333333" defaultRowHeight="14.25"/>
  <cols>
    <col min="1" max="1" width="5.73333333333333" style="1" customWidth="1"/>
    <col min="2" max="2" width="6.61666666666667" style="1" customWidth="1"/>
    <col min="3" max="3" width="19.375" style="3" customWidth="1"/>
    <col min="4" max="4" width="19.5" style="1" customWidth="1"/>
    <col min="5" max="5" width="9.375" style="1" customWidth="1"/>
    <col min="6" max="6" width="15.125" style="1" customWidth="1"/>
    <col min="7" max="7" width="9.375" style="1" customWidth="1"/>
    <col min="8" max="8" width="15" style="1" customWidth="1"/>
    <col min="9" max="9" width="12.125" style="1" customWidth="1"/>
    <col min="10" max="10" width="11.875" style="1" customWidth="1"/>
    <col min="11" max="11" width="12.375" style="1" customWidth="1"/>
    <col min="12" max="12" width="5.125" style="1" customWidth="1"/>
    <col min="13" max="26" width="8.08333333333333" style="1" customWidth="1"/>
  </cols>
  <sheetData>
    <row r="2" customFormat="1" ht="41.25" customHeight="1" spans="1:26">
      <c r="A2" s="4" t="s">
        <v>47</v>
      </c>
      <c r="B2" s="5"/>
      <c r="C2" s="5"/>
      <c r="D2" s="5"/>
      <c r="E2" s="5"/>
      <c r="F2" s="5"/>
      <c r="G2" s="5"/>
      <c r="H2" s="5"/>
      <c r="I2" s="5"/>
      <c r="J2" s="5"/>
      <c r="K2" s="5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="1" customFormat="1" ht="31" customHeight="1" spans="1:26">
      <c r="A3" s="7" t="s">
        <v>48</v>
      </c>
      <c r="B3" s="6"/>
      <c r="C3" s="8" t="s">
        <v>293</v>
      </c>
      <c r="D3" s="5"/>
      <c r="E3" s="5"/>
      <c r="F3" s="5"/>
      <c r="G3" s="5"/>
      <c r="H3" s="5"/>
      <c r="I3" s="5"/>
      <c r="J3" s="5"/>
      <c r="K3" s="5"/>
      <c r="L3" s="6"/>
    </row>
    <row r="4" s="1" customFormat="1" ht="30" customHeight="1" spans="1:26">
      <c r="A4" s="7" t="s">
        <v>50</v>
      </c>
      <c r="B4" s="6"/>
      <c r="C4" s="8" t="s">
        <v>51</v>
      </c>
      <c r="D4" s="5"/>
      <c r="E4" s="5"/>
      <c r="F4" s="5"/>
      <c r="G4" s="6"/>
      <c r="H4" s="8" t="s">
        <v>52</v>
      </c>
      <c r="I4" s="8" t="s">
        <v>53</v>
      </c>
      <c r="J4" s="5"/>
      <c r="K4" s="5"/>
      <c r="L4" s="6"/>
    </row>
    <row r="5" s="1" customFormat="1" ht="26" customHeight="1" spans="1:26">
      <c r="A5" s="9" t="s">
        <v>54</v>
      </c>
      <c r="B5" s="10"/>
      <c r="C5" s="7" t="s">
        <v>55</v>
      </c>
      <c r="D5" s="7" t="s">
        <v>56</v>
      </c>
      <c r="E5" s="6"/>
      <c r="F5" s="7" t="s">
        <v>57</v>
      </c>
      <c r="G5" s="6"/>
      <c r="H5" s="7" t="s">
        <v>58</v>
      </c>
      <c r="I5" s="7" t="s">
        <v>59</v>
      </c>
      <c r="J5" s="7" t="s">
        <v>60</v>
      </c>
      <c r="K5" s="7" t="s">
        <v>61</v>
      </c>
      <c r="L5" s="11" t="s">
        <v>62</v>
      </c>
    </row>
    <row r="6" s="1" customFormat="1" ht="30" customHeight="1" spans="1:26">
      <c r="A6" s="12"/>
      <c r="B6" s="13"/>
      <c r="C6" s="7" t="s">
        <v>63</v>
      </c>
      <c r="D6" s="14"/>
      <c r="E6" s="6"/>
      <c r="F6" s="14">
        <v>43.37</v>
      </c>
      <c r="G6" s="6"/>
      <c r="H6" s="14">
        <f>F6</f>
        <v>43.37</v>
      </c>
      <c r="I6" s="15">
        <v>10</v>
      </c>
      <c r="J6" s="16">
        <f>H6/F6</f>
        <v>1</v>
      </c>
      <c r="K6" s="14">
        <f>I6*J6</f>
        <v>10</v>
      </c>
      <c r="L6" s="11"/>
    </row>
    <row r="7" s="1" customFormat="1" ht="30" customHeight="1" spans="1:26">
      <c r="A7" s="12"/>
      <c r="B7" s="13"/>
      <c r="C7" s="9" t="s">
        <v>64</v>
      </c>
      <c r="D7" s="14"/>
      <c r="E7" s="6"/>
      <c r="F7" s="14">
        <f>F6</f>
        <v>43.37</v>
      </c>
      <c r="G7" s="6"/>
      <c r="H7" s="14">
        <f>F6</f>
        <v>43.37</v>
      </c>
      <c r="I7" s="15">
        <v>10</v>
      </c>
      <c r="J7" s="16">
        <f>H7/F7</f>
        <v>1</v>
      </c>
      <c r="K7" s="14">
        <f>I7*J7</f>
        <v>10</v>
      </c>
      <c r="L7" s="17"/>
    </row>
    <row r="8" s="1" customFormat="1" ht="30" customHeight="1" spans="1:26">
      <c r="A8" s="12"/>
      <c r="B8" s="13"/>
      <c r="C8" s="7" t="s">
        <v>109</v>
      </c>
      <c r="D8" s="18">
        <v>0</v>
      </c>
      <c r="E8" s="6"/>
      <c r="F8" s="18"/>
      <c r="G8" s="6"/>
      <c r="H8" s="18"/>
      <c r="I8" s="19"/>
      <c r="J8" s="20">
        <v>0</v>
      </c>
      <c r="K8" s="19"/>
      <c r="L8" s="17"/>
    </row>
    <row r="9" s="1" customFormat="1" ht="30" customHeight="1" spans="1:26">
      <c r="A9" s="21"/>
      <c r="B9" s="22"/>
      <c r="C9" s="7" t="s">
        <v>66</v>
      </c>
      <c r="D9" s="14"/>
      <c r="E9" s="23"/>
      <c r="F9" s="14"/>
      <c r="G9" s="23"/>
      <c r="H9" s="14"/>
      <c r="I9" s="24"/>
      <c r="J9" s="25"/>
      <c r="K9" s="24"/>
      <c r="L9" s="26"/>
    </row>
    <row r="10" customFormat="1" ht="38" customHeight="1" spans="1:26">
      <c r="A10" s="27" t="s">
        <v>67</v>
      </c>
      <c r="B10" s="8" t="s">
        <v>68</v>
      </c>
      <c r="C10" s="5"/>
      <c r="D10" s="5"/>
      <c r="E10" s="5"/>
      <c r="F10" s="5"/>
      <c r="G10" s="6"/>
      <c r="H10" s="8" t="s">
        <v>69</v>
      </c>
      <c r="I10" s="5"/>
      <c r="J10" s="5"/>
      <c r="K10" s="5"/>
      <c r="L10" s="6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customFormat="1" ht="64" customHeight="1" spans="1:26">
      <c r="A11" s="26"/>
      <c r="B11" s="28" t="s">
        <v>294</v>
      </c>
      <c r="C11" s="29"/>
      <c r="D11" s="29"/>
      <c r="E11" s="29"/>
      <c r="F11" s="29"/>
      <c r="G11" s="30"/>
      <c r="H11" s="28" t="s">
        <v>294</v>
      </c>
      <c r="I11" s="74"/>
      <c r="J11" s="74"/>
      <c r="K11" s="74"/>
      <c r="L11" s="74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="1" customFormat="1" ht="35" customHeight="1" spans="1:26">
      <c r="A12" s="33"/>
      <c r="B12" s="34"/>
      <c r="C12" s="34"/>
      <c r="D12" s="34"/>
      <c r="E12" s="34"/>
      <c r="F12" s="34"/>
      <c r="G12" s="34"/>
      <c r="H12" s="34"/>
      <c r="I12" s="35"/>
      <c r="J12" s="35"/>
      <c r="K12" s="36"/>
      <c r="L12" s="6"/>
    </row>
    <row r="13" s="1" customFormat="1" ht="35" customHeight="1" spans="1:26">
      <c r="A13" s="37" t="s">
        <v>71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6"/>
    </row>
    <row r="14" s="1" customFormat="1" ht="31" customHeight="1" spans="1:26">
      <c r="A14" s="7" t="s">
        <v>72</v>
      </c>
      <c r="B14" s="5"/>
      <c r="C14" s="5"/>
      <c r="D14" s="6"/>
      <c r="E14" s="7" t="s">
        <v>73</v>
      </c>
      <c r="F14" s="5"/>
      <c r="G14" s="6"/>
      <c r="H14" s="7" t="s">
        <v>74</v>
      </c>
      <c r="I14" s="5"/>
      <c r="J14" s="5"/>
      <c r="K14" s="5"/>
      <c r="L14" s="6"/>
    </row>
    <row r="15" customFormat="1" ht="33" customHeight="1" spans="1:26">
      <c r="A15" s="11" t="s">
        <v>75</v>
      </c>
      <c r="B15" s="6"/>
      <c r="C15" s="11" t="s">
        <v>76</v>
      </c>
      <c r="D15" s="11" t="s">
        <v>77</v>
      </c>
      <c r="E15" s="11" t="s">
        <v>78</v>
      </c>
      <c r="F15" s="11" t="s">
        <v>79</v>
      </c>
      <c r="G15" s="7" t="s">
        <v>80</v>
      </c>
      <c r="H15" s="7" t="s">
        <v>81</v>
      </c>
      <c r="I15" s="7" t="s">
        <v>59</v>
      </c>
      <c r="J15" s="7" t="s">
        <v>61</v>
      </c>
      <c r="K15" s="9" t="s">
        <v>82</v>
      </c>
      <c r="L15" s="6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customFormat="1" ht="38" customHeight="1" spans="1:26">
      <c r="A16" s="38" t="s">
        <v>83</v>
      </c>
      <c r="B16" s="6"/>
      <c r="C16" s="39" t="s">
        <v>126</v>
      </c>
      <c r="D16" s="40" t="s">
        <v>295</v>
      </c>
      <c r="E16" s="40" t="s">
        <v>133</v>
      </c>
      <c r="F16" s="40" t="s">
        <v>148</v>
      </c>
      <c r="G16" s="40" t="s">
        <v>296</v>
      </c>
      <c r="H16" s="41" t="s">
        <v>148</v>
      </c>
      <c r="I16" s="42">
        <v>20</v>
      </c>
      <c r="J16" s="42">
        <v>20</v>
      </c>
      <c r="K16" s="43"/>
      <c r="L16" s="44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customFormat="1" ht="38" customHeight="1" spans="1:26">
      <c r="A17" s="38" t="s">
        <v>83</v>
      </c>
      <c r="B17" s="6"/>
      <c r="C17" s="39" t="s">
        <v>126</v>
      </c>
      <c r="D17" s="40" t="s">
        <v>297</v>
      </c>
      <c r="E17" s="40" t="s">
        <v>133</v>
      </c>
      <c r="F17" s="40" t="s">
        <v>298</v>
      </c>
      <c r="G17" s="40" t="s">
        <v>299</v>
      </c>
      <c r="H17" s="41" t="s">
        <v>298</v>
      </c>
      <c r="I17" s="42">
        <v>20</v>
      </c>
      <c r="J17" s="42">
        <v>20</v>
      </c>
      <c r="K17" s="43"/>
      <c r="L17" s="44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customFormat="1" ht="38" customHeight="1" spans="1:26">
      <c r="A18" s="38" t="s">
        <v>83</v>
      </c>
      <c r="B18" s="6"/>
      <c r="C18" s="39" t="s">
        <v>154</v>
      </c>
      <c r="D18" s="40" t="s">
        <v>300</v>
      </c>
      <c r="E18" s="40" t="s">
        <v>187</v>
      </c>
      <c r="F18" s="40" t="s">
        <v>301</v>
      </c>
      <c r="G18" s="40" t="s">
        <v>302</v>
      </c>
      <c r="H18" s="56" t="s">
        <v>301</v>
      </c>
      <c r="I18" s="42">
        <v>10</v>
      </c>
      <c r="J18" s="42">
        <v>10</v>
      </c>
      <c r="K18" s="71"/>
      <c r="L18" s="6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customFormat="1" ht="38" customHeight="1" spans="1:26">
      <c r="A19" s="38" t="s">
        <v>90</v>
      </c>
      <c r="B19" s="6"/>
      <c r="C19" s="39" t="s">
        <v>189</v>
      </c>
      <c r="D19" s="40" t="s">
        <v>303</v>
      </c>
      <c r="E19" s="40" t="s">
        <v>133</v>
      </c>
      <c r="F19" s="40" t="s">
        <v>129</v>
      </c>
      <c r="G19" s="40" t="s">
        <v>185</v>
      </c>
      <c r="H19" s="41" t="s">
        <v>129</v>
      </c>
      <c r="I19" s="42">
        <v>30</v>
      </c>
      <c r="J19" s="42">
        <v>30</v>
      </c>
      <c r="K19" s="71"/>
      <c r="L19" s="6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customFormat="1" ht="38" customHeight="1" spans="1:26">
      <c r="A20" s="38" t="s">
        <v>96</v>
      </c>
      <c r="B20" s="6"/>
      <c r="C20" s="39" t="s">
        <v>172</v>
      </c>
      <c r="D20" s="40" t="s">
        <v>304</v>
      </c>
      <c r="E20" s="40" t="s">
        <v>128</v>
      </c>
      <c r="F20" s="40" t="s">
        <v>159</v>
      </c>
      <c r="G20" s="40" t="s">
        <v>135</v>
      </c>
      <c r="H20" s="41" t="s">
        <v>134</v>
      </c>
      <c r="I20" s="42">
        <v>10</v>
      </c>
      <c r="J20" s="42">
        <v>10</v>
      </c>
      <c r="K20" s="71"/>
      <c r="L20" s="6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="2" customFormat="1" ht="48" customHeight="1" spans="1:26">
      <c r="A21" s="27" t="s">
        <v>102</v>
      </c>
      <c r="B21" s="5"/>
      <c r="C21" s="6"/>
      <c r="D21" s="27"/>
      <c r="E21" s="5"/>
      <c r="F21" s="5"/>
      <c r="G21" s="5"/>
      <c r="H21" s="5"/>
      <c r="I21" s="5"/>
      <c r="J21" s="5"/>
      <c r="K21" s="5"/>
      <c r="L21" s="6"/>
    </row>
    <row r="22" s="2" customFormat="1" ht="30" customHeight="1" spans="1:26">
      <c r="A22" s="7" t="s">
        <v>103</v>
      </c>
      <c r="B22" s="49"/>
      <c r="C22" s="49"/>
      <c r="D22" s="49"/>
      <c r="E22" s="49"/>
      <c r="F22" s="49"/>
      <c r="G22" s="49"/>
      <c r="H22" s="10"/>
      <c r="I22" s="27" t="s">
        <v>104</v>
      </c>
      <c r="J22" s="27" t="s">
        <v>105</v>
      </c>
      <c r="K22" s="27" t="s">
        <v>106</v>
      </c>
      <c r="L22" s="6"/>
    </row>
    <row r="23" s="1" customFormat="1" ht="20" customHeight="1" spans="1:26">
      <c r="A23" s="21"/>
      <c r="B23" s="50"/>
      <c r="C23" s="50"/>
      <c r="D23" s="50"/>
      <c r="E23" s="50"/>
      <c r="F23" s="50"/>
      <c r="G23" s="50"/>
      <c r="H23" s="22"/>
      <c r="I23" s="51">
        <v>100</v>
      </c>
      <c r="J23" s="51">
        <v>100</v>
      </c>
      <c r="K23" s="27" t="s">
        <v>107</v>
      </c>
      <c r="L23" s="6"/>
    </row>
  </sheetData>
  <mergeCells count="44">
    <mergeCell ref="A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K12:L12"/>
    <mergeCell ref="A13:L13"/>
    <mergeCell ref="A14:D14"/>
    <mergeCell ref="E14:G14"/>
    <mergeCell ref="H14:L14"/>
    <mergeCell ref="A15:B15"/>
    <mergeCell ref="K15:L15"/>
    <mergeCell ref="A16:B16"/>
    <mergeCell ref="K16:L16"/>
    <mergeCell ref="A17:B17"/>
    <mergeCell ref="K17:L17"/>
    <mergeCell ref="A18:B18"/>
    <mergeCell ref="A19:B19"/>
    <mergeCell ref="A20:B20"/>
    <mergeCell ref="A21:C21"/>
    <mergeCell ref="D21:L21"/>
    <mergeCell ref="K22:L22"/>
    <mergeCell ref="K23:L23"/>
    <mergeCell ref="A10:A11"/>
    <mergeCell ref="I7:I9"/>
    <mergeCell ref="K7:K9"/>
    <mergeCell ref="L6:L9"/>
    <mergeCell ref="A5:B9"/>
    <mergeCell ref="A22:H23"/>
  </mergeCells>
  <pageMargins left="0.75" right="0.75" top="1" bottom="1" header="0.5" footer="0.5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Z24"/>
  <sheetViews>
    <sheetView workbookViewId="0">
      <selection activeCell="C3" sqref="C3:L3"/>
    </sheetView>
  </sheetViews>
  <sheetFormatPr defaultColWidth="8.08333333333333" defaultRowHeight="14.25"/>
  <cols>
    <col min="1" max="1" width="5.73333333333333" style="1" customWidth="1"/>
    <col min="2" max="2" width="6.61666666666667" style="1" customWidth="1"/>
    <col min="3" max="3" width="19.375" style="3" customWidth="1"/>
    <col min="4" max="4" width="19.5" style="1" customWidth="1"/>
    <col min="5" max="5" width="9.375" style="1" customWidth="1"/>
    <col min="6" max="6" width="15.125" style="1" customWidth="1"/>
    <col min="7" max="7" width="9.375" style="1" customWidth="1"/>
    <col min="8" max="8" width="15" style="1" customWidth="1"/>
    <col min="9" max="9" width="12.125" style="1" customWidth="1"/>
    <col min="10" max="10" width="11.875" style="1" customWidth="1"/>
    <col min="11" max="11" width="12.375" style="1" customWidth="1"/>
    <col min="12" max="12" width="5.125" style="1" customWidth="1"/>
    <col min="13" max="26" width="8.08333333333333" style="1" customWidth="1"/>
  </cols>
  <sheetData>
    <row r="2" customFormat="1" ht="41.25" customHeight="1" spans="1:26">
      <c r="A2" s="4" t="s">
        <v>47</v>
      </c>
      <c r="B2" s="5"/>
      <c r="C2" s="5"/>
      <c r="D2" s="5"/>
      <c r="E2" s="5"/>
      <c r="F2" s="5"/>
      <c r="G2" s="5"/>
      <c r="H2" s="5"/>
      <c r="I2" s="5"/>
      <c r="J2" s="5"/>
      <c r="K2" s="5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="1" customFormat="1" ht="31" customHeight="1" spans="1:26">
      <c r="A3" s="7" t="s">
        <v>48</v>
      </c>
      <c r="B3" s="6"/>
      <c r="C3" s="8" t="s">
        <v>305</v>
      </c>
      <c r="D3" s="5"/>
      <c r="E3" s="5"/>
      <c r="F3" s="5"/>
      <c r="G3" s="5"/>
      <c r="H3" s="5"/>
      <c r="I3" s="5"/>
      <c r="J3" s="5"/>
      <c r="K3" s="5"/>
      <c r="L3" s="6"/>
    </row>
    <row r="4" s="1" customFormat="1" ht="30" customHeight="1" spans="1:26">
      <c r="A4" s="7" t="s">
        <v>50</v>
      </c>
      <c r="B4" s="6"/>
      <c r="C4" s="8" t="s">
        <v>51</v>
      </c>
      <c r="D4" s="5"/>
      <c r="E4" s="5"/>
      <c r="F4" s="5"/>
      <c r="G4" s="6"/>
      <c r="H4" s="8" t="s">
        <v>52</v>
      </c>
      <c r="I4" s="8" t="s">
        <v>53</v>
      </c>
      <c r="J4" s="5"/>
      <c r="K4" s="5"/>
      <c r="L4" s="6"/>
    </row>
    <row r="5" s="1" customFormat="1" ht="26" customHeight="1" spans="1:26">
      <c r="A5" s="9" t="s">
        <v>54</v>
      </c>
      <c r="B5" s="10"/>
      <c r="C5" s="7" t="s">
        <v>55</v>
      </c>
      <c r="D5" s="7" t="s">
        <v>56</v>
      </c>
      <c r="E5" s="6"/>
      <c r="F5" s="7" t="s">
        <v>57</v>
      </c>
      <c r="G5" s="6"/>
      <c r="H5" s="7" t="s">
        <v>58</v>
      </c>
      <c r="I5" s="7" t="s">
        <v>59</v>
      </c>
      <c r="J5" s="7" t="s">
        <v>60</v>
      </c>
      <c r="K5" s="7" t="s">
        <v>61</v>
      </c>
      <c r="L5" s="11" t="s">
        <v>62</v>
      </c>
    </row>
    <row r="6" s="1" customFormat="1" ht="30" customHeight="1" spans="1:26">
      <c r="A6" s="12"/>
      <c r="B6" s="13"/>
      <c r="C6" s="7" t="s">
        <v>63</v>
      </c>
      <c r="D6" s="14"/>
      <c r="E6" s="6"/>
      <c r="F6" s="14">
        <v>113.93</v>
      </c>
      <c r="G6" s="6"/>
      <c r="H6" s="14">
        <f>F6</f>
        <v>113.93</v>
      </c>
      <c r="I6" s="15">
        <v>10</v>
      </c>
      <c r="J6" s="16">
        <f>H6/F6</f>
        <v>1</v>
      </c>
      <c r="K6" s="14">
        <f>I6*J6</f>
        <v>10</v>
      </c>
      <c r="L6" s="11"/>
    </row>
    <row r="7" s="1" customFormat="1" ht="30" customHeight="1" spans="1:26">
      <c r="A7" s="12"/>
      <c r="B7" s="13"/>
      <c r="C7" s="9" t="s">
        <v>64</v>
      </c>
      <c r="D7" s="14"/>
      <c r="E7" s="6"/>
      <c r="F7" s="14">
        <f>F6</f>
        <v>113.93</v>
      </c>
      <c r="G7" s="6"/>
      <c r="H7" s="14">
        <f>F6</f>
        <v>113.93</v>
      </c>
      <c r="I7" s="15">
        <v>10</v>
      </c>
      <c r="J7" s="16">
        <f>H7/F7</f>
        <v>1</v>
      </c>
      <c r="K7" s="14">
        <f>I7*J7</f>
        <v>10</v>
      </c>
      <c r="L7" s="17"/>
    </row>
    <row r="8" s="1" customFormat="1" ht="30" customHeight="1" spans="1:26">
      <c r="A8" s="12"/>
      <c r="B8" s="13"/>
      <c r="C8" s="7" t="s">
        <v>109</v>
      </c>
      <c r="D8" s="18">
        <v>0</v>
      </c>
      <c r="E8" s="6"/>
      <c r="F8" s="18"/>
      <c r="G8" s="6"/>
      <c r="H8" s="18"/>
      <c r="I8" s="19"/>
      <c r="J8" s="20">
        <v>0</v>
      </c>
      <c r="K8" s="19"/>
      <c r="L8" s="17"/>
    </row>
    <row r="9" s="1" customFormat="1" ht="30" customHeight="1" spans="1:26">
      <c r="A9" s="21"/>
      <c r="B9" s="22"/>
      <c r="C9" s="7" t="s">
        <v>66</v>
      </c>
      <c r="D9" s="14"/>
      <c r="E9" s="23"/>
      <c r="F9" s="14"/>
      <c r="G9" s="23"/>
      <c r="H9" s="14"/>
      <c r="I9" s="24"/>
      <c r="J9" s="25"/>
      <c r="K9" s="24"/>
      <c r="L9" s="26"/>
    </row>
    <row r="10" customFormat="1" ht="38" customHeight="1" spans="1:26">
      <c r="A10" s="27" t="s">
        <v>67</v>
      </c>
      <c r="B10" s="8" t="s">
        <v>68</v>
      </c>
      <c r="C10" s="5"/>
      <c r="D10" s="5"/>
      <c r="E10" s="5"/>
      <c r="F10" s="5"/>
      <c r="G10" s="6"/>
      <c r="H10" s="8" t="s">
        <v>69</v>
      </c>
      <c r="I10" s="5"/>
      <c r="J10" s="5"/>
      <c r="K10" s="5"/>
      <c r="L10" s="6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customFormat="1" ht="104" customHeight="1" spans="1:26">
      <c r="A11" s="26"/>
      <c r="B11" s="28" t="s">
        <v>306</v>
      </c>
      <c r="C11" s="29"/>
      <c r="D11" s="29"/>
      <c r="E11" s="29"/>
      <c r="F11" s="29"/>
      <c r="G11" s="30"/>
      <c r="H11" s="28" t="s">
        <v>307</v>
      </c>
      <c r="I11" s="74"/>
      <c r="J11" s="74"/>
      <c r="K11" s="74"/>
      <c r="L11" s="74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="1" customFormat="1" ht="35" customHeight="1" spans="1:26">
      <c r="A12" s="33"/>
      <c r="B12" s="34"/>
      <c r="C12" s="34"/>
      <c r="D12" s="34"/>
      <c r="E12" s="34"/>
      <c r="F12" s="34"/>
      <c r="G12" s="34"/>
      <c r="H12" s="34"/>
      <c r="I12" s="35"/>
      <c r="J12" s="35"/>
      <c r="K12" s="36"/>
      <c r="L12" s="6"/>
    </row>
    <row r="13" s="1" customFormat="1" ht="35" customHeight="1" spans="1:26">
      <c r="A13" s="37" t="s">
        <v>71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6"/>
    </row>
    <row r="14" s="1" customFormat="1" ht="31" customHeight="1" spans="1:26">
      <c r="A14" s="7" t="s">
        <v>72</v>
      </c>
      <c r="B14" s="5"/>
      <c r="C14" s="5"/>
      <c r="D14" s="6"/>
      <c r="E14" s="7" t="s">
        <v>73</v>
      </c>
      <c r="F14" s="5"/>
      <c r="G14" s="6"/>
      <c r="H14" s="7" t="s">
        <v>74</v>
      </c>
      <c r="I14" s="5"/>
      <c r="J14" s="5"/>
      <c r="K14" s="5"/>
      <c r="L14" s="6"/>
    </row>
    <row r="15" customFormat="1" ht="33" customHeight="1" spans="1:26">
      <c r="A15" s="11" t="s">
        <v>75</v>
      </c>
      <c r="B15" s="6"/>
      <c r="C15" s="11" t="s">
        <v>76</v>
      </c>
      <c r="D15" s="11" t="s">
        <v>77</v>
      </c>
      <c r="E15" s="11" t="s">
        <v>78</v>
      </c>
      <c r="F15" s="11" t="s">
        <v>79</v>
      </c>
      <c r="G15" s="7" t="s">
        <v>80</v>
      </c>
      <c r="H15" s="7" t="s">
        <v>81</v>
      </c>
      <c r="I15" s="7" t="s">
        <v>59</v>
      </c>
      <c r="J15" s="7" t="s">
        <v>61</v>
      </c>
      <c r="K15" s="9" t="s">
        <v>82</v>
      </c>
      <c r="L15" s="6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customFormat="1" ht="38" customHeight="1" spans="1:26">
      <c r="A16" s="38" t="s">
        <v>83</v>
      </c>
      <c r="B16" s="6"/>
      <c r="C16" s="39" t="s">
        <v>126</v>
      </c>
      <c r="D16" s="40" t="s">
        <v>308</v>
      </c>
      <c r="E16" s="40" t="s">
        <v>128</v>
      </c>
      <c r="F16" s="40" t="s">
        <v>309</v>
      </c>
      <c r="G16" s="40" t="s">
        <v>185</v>
      </c>
      <c r="H16" s="41" t="s">
        <v>310</v>
      </c>
      <c r="I16" s="42">
        <v>20</v>
      </c>
      <c r="J16" s="42">
        <v>20</v>
      </c>
      <c r="K16" s="43"/>
      <c r="L16" s="44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customFormat="1" ht="38" customHeight="1" spans="1:26">
      <c r="A17" s="38" t="s">
        <v>83</v>
      </c>
      <c r="B17" s="6"/>
      <c r="C17" s="39" t="s">
        <v>126</v>
      </c>
      <c r="D17" s="40" t="s">
        <v>311</v>
      </c>
      <c r="E17" s="40" t="s">
        <v>128</v>
      </c>
      <c r="F17" s="45">
        <v>95</v>
      </c>
      <c r="G17" s="40" t="s">
        <v>135</v>
      </c>
      <c r="H17" s="75">
        <v>100</v>
      </c>
      <c r="I17" s="42">
        <v>20</v>
      </c>
      <c r="J17" s="42">
        <v>20</v>
      </c>
      <c r="K17" s="71"/>
      <c r="L17" s="72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customFormat="1" ht="38" customHeight="1" spans="1:26">
      <c r="A18" s="38" t="s">
        <v>83</v>
      </c>
      <c r="B18" s="6"/>
      <c r="C18" s="39" t="s">
        <v>131</v>
      </c>
      <c r="D18" s="40" t="s">
        <v>312</v>
      </c>
      <c r="E18" s="40" t="s">
        <v>128</v>
      </c>
      <c r="F18" s="45">
        <v>75</v>
      </c>
      <c r="G18" s="46" t="s">
        <v>135</v>
      </c>
      <c r="H18" s="73" t="s">
        <v>313</v>
      </c>
      <c r="I18" s="42">
        <v>10</v>
      </c>
      <c r="J18" s="42">
        <v>10</v>
      </c>
      <c r="K18" s="71"/>
      <c r="L18" s="72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customFormat="1" ht="38" customHeight="1" spans="1:26">
      <c r="A19" s="38" t="s">
        <v>90</v>
      </c>
      <c r="B19" s="6"/>
      <c r="C19" s="39" t="s">
        <v>189</v>
      </c>
      <c r="D19" s="40" t="s">
        <v>314</v>
      </c>
      <c r="E19" s="40" t="s">
        <v>133</v>
      </c>
      <c r="F19" s="40" t="s">
        <v>315</v>
      </c>
      <c r="G19" s="47" t="s">
        <v>139</v>
      </c>
      <c r="H19" s="48" t="s">
        <v>140</v>
      </c>
      <c r="I19" s="42">
        <v>20</v>
      </c>
      <c r="J19" s="42">
        <v>20</v>
      </c>
      <c r="K19" s="71"/>
      <c r="L19" s="72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customFormat="1" ht="38" customHeight="1" spans="1:26">
      <c r="A20" s="38" t="s">
        <v>90</v>
      </c>
      <c r="B20" s="6"/>
      <c r="C20" s="39" t="s">
        <v>189</v>
      </c>
      <c r="D20" s="40" t="s">
        <v>316</v>
      </c>
      <c r="E20" s="40" t="s">
        <v>128</v>
      </c>
      <c r="F20" s="40" t="s">
        <v>317</v>
      </c>
      <c r="G20" s="47" t="s">
        <v>185</v>
      </c>
      <c r="H20" s="73">
        <v>141</v>
      </c>
      <c r="I20" s="42">
        <v>10</v>
      </c>
      <c r="J20" s="42">
        <v>10</v>
      </c>
      <c r="K20" s="71"/>
      <c r="L20" s="72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customFormat="1" ht="38" customHeight="1" spans="1:26">
      <c r="A21" s="38" t="s">
        <v>96</v>
      </c>
      <c r="B21" s="6"/>
      <c r="C21" s="39" t="s">
        <v>172</v>
      </c>
      <c r="D21" s="47" t="s">
        <v>318</v>
      </c>
      <c r="E21" s="47" t="s">
        <v>128</v>
      </c>
      <c r="F21" s="48">
        <v>85</v>
      </c>
      <c r="G21" s="47" t="s">
        <v>135</v>
      </c>
      <c r="H21" s="48">
        <v>90</v>
      </c>
      <c r="I21" s="42">
        <v>10</v>
      </c>
      <c r="J21" s="42">
        <v>10</v>
      </c>
      <c r="K21" s="71"/>
      <c r="L21" s="72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="2" customFormat="1" ht="48" customHeight="1" spans="1:26">
      <c r="A22" s="27" t="s">
        <v>102</v>
      </c>
      <c r="B22" s="5"/>
      <c r="C22" s="6"/>
      <c r="D22" s="27"/>
      <c r="E22" s="5"/>
      <c r="F22" s="5"/>
      <c r="G22" s="5"/>
      <c r="H22" s="5"/>
      <c r="I22" s="5"/>
      <c r="J22" s="5"/>
      <c r="K22" s="5"/>
      <c r="L22" s="6"/>
    </row>
    <row r="23" s="2" customFormat="1" ht="30" customHeight="1" spans="1:26">
      <c r="A23" s="7" t="s">
        <v>103</v>
      </c>
      <c r="B23" s="49"/>
      <c r="C23" s="49"/>
      <c r="D23" s="49"/>
      <c r="E23" s="49"/>
      <c r="F23" s="49"/>
      <c r="G23" s="49"/>
      <c r="H23" s="10"/>
      <c r="I23" s="27" t="s">
        <v>104</v>
      </c>
      <c r="J23" s="27" t="s">
        <v>105</v>
      </c>
      <c r="K23" s="27" t="s">
        <v>106</v>
      </c>
      <c r="L23" s="6"/>
    </row>
    <row r="24" s="1" customFormat="1" ht="20" customHeight="1" spans="1:26">
      <c r="A24" s="21"/>
      <c r="B24" s="50"/>
      <c r="C24" s="50"/>
      <c r="D24" s="50"/>
      <c r="E24" s="50"/>
      <c r="F24" s="50"/>
      <c r="G24" s="50"/>
      <c r="H24" s="22"/>
      <c r="I24" s="51">
        <v>100</v>
      </c>
      <c r="J24" s="51">
        <v>100</v>
      </c>
      <c r="K24" s="27" t="s">
        <v>107</v>
      </c>
      <c r="L24" s="6"/>
    </row>
  </sheetData>
  <mergeCells count="49">
    <mergeCell ref="A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K12:L12"/>
    <mergeCell ref="A13:L13"/>
    <mergeCell ref="A14:D14"/>
    <mergeCell ref="E14:G14"/>
    <mergeCell ref="H14:L14"/>
    <mergeCell ref="A15:B15"/>
    <mergeCell ref="K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10:A11"/>
    <mergeCell ref="I7:I9"/>
    <mergeCell ref="K7:K9"/>
    <mergeCell ref="L6:L9"/>
    <mergeCell ref="A5:B9"/>
    <mergeCell ref="A23:H24"/>
  </mergeCells>
  <pageMargins left="0.75" right="0.75" top="1" bottom="1" header="0.5" footer="0.5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Z24"/>
  <sheetViews>
    <sheetView workbookViewId="0">
      <selection activeCell="C3" sqref="C3:L3"/>
    </sheetView>
  </sheetViews>
  <sheetFormatPr defaultColWidth="8.08333333333333" defaultRowHeight="14.25"/>
  <cols>
    <col min="1" max="1" width="5.73333333333333" style="1" customWidth="1"/>
    <col min="2" max="2" width="6.61666666666667" style="1" customWidth="1"/>
    <col min="3" max="3" width="19.375" style="3" customWidth="1"/>
    <col min="4" max="4" width="19.5" style="1" customWidth="1"/>
    <col min="5" max="5" width="9.375" style="1" customWidth="1"/>
    <col min="6" max="6" width="15.125" style="1" customWidth="1"/>
    <col min="7" max="7" width="9.375" style="1" customWidth="1"/>
    <col min="8" max="8" width="15" style="1" customWidth="1"/>
    <col min="9" max="9" width="12.125" style="1" customWidth="1"/>
    <col min="10" max="10" width="11.875" style="1" customWidth="1"/>
    <col min="11" max="11" width="12.375" style="1" customWidth="1"/>
    <col min="12" max="12" width="5.125" style="1" customWidth="1"/>
    <col min="13" max="26" width="8.08333333333333" style="1" customWidth="1"/>
  </cols>
  <sheetData>
    <row r="2" customFormat="1" ht="41.25" customHeight="1" spans="1:26">
      <c r="A2" s="4" t="s">
        <v>47</v>
      </c>
      <c r="B2" s="5"/>
      <c r="C2" s="5"/>
      <c r="D2" s="5"/>
      <c r="E2" s="5"/>
      <c r="F2" s="5"/>
      <c r="G2" s="5"/>
      <c r="H2" s="5"/>
      <c r="I2" s="5"/>
      <c r="J2" s="5"/>
      <c r="K2" s="5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="1" customFormat="1" ht="31" customHeight="1" spans="1:26">
      <c r="A3" s="7" t="s">
        <v>48</v>
      </c>
      <c r="B3" s="6"/>
      <c r="C3" s="8" t="s">
        <v>319</v>
      </c>
      <c r="D3" s="5"/>
      <c r="E3" s="5"/>
      <c r="F3" s="5"/>
      <c r="G3" s="5"/>
      <c r="H3" s="5"/>
      <c r="I3" s="5"/>
      <c r="J3" s="5"/>
      <c r="K3" s="5"/>
      <c r="L3" s="6"/>
    </row>
    <row r="4" s="1" customFormat="1" ht="30" customHeight="1" spans="1:26">
      <c r="A4" s="7" t="s">
        <v>50</v>
      </c>
      <c r="B4" s="6"/>
      <c r="C4" s="8" t="s">
        <v>51</v>
      </c>
      <c r="D4" s="5"/>
      <c r="E4" s="5"/>
      <c r="F4" s="5"/>
      <c r="G4" s="6"/>
      <c r="H4" s="8" t="s">
        <v>52</v>
      </c>
      <c r="I4" s="8" t="s">
        <v>53</v>
      </c>
      <c r="J4" s="5"/>
      <c r="K4" s="5"/>
      <c r="L4" s="6"/>
    </row>
    <row r="5" s="1" customFormat="1" ht="26" customHeight="1" spans="1:26">
      <c r="A5" s="9" t="s">
        <v>54</v>
      </c>
      <c r="B5" s="10"/>
      <c r="C5" s="7" t="s">
        <v>55</v>
      </c>
      <c r="D5" s="7" t="s">
        <v>56</v>
      </c>
      <c r="E5" s="6"/>
      <c r="F5" s="7" t="s">
        <v>57</v>
      </c>
      <c r="G5" s="6"/>
      <c r="H5" s="7" t="s">
        <v>58</v>
      </c>
      <c r="I5" s="7" t="s">
        <v>59</v>
      </c>
      <c r="J5" s="7" t="s">
        <v>60</v>
      </c>
      <c r="K5" s="7" t="s">
        <v>61</v>
      </c>
      <c r="L5" s="11" t="s">
        <v>62</v>
      </c>
    </row>
    <row r="6" s="1" customFormat="1" ht="30" customHeight="1" spans="1:26">
      <c r="A6" s="12"/>
      <c r="B6" s="13"/>
      <c r="C6" s="7" t="s">
        <v>63</v>
      </c>
      <c r="D6" s="14"/>
      <c r="E6" s="6"/>
      <c r="F6" s="14">
        <v>689.53</v>
      </c>
      <c r="G6" s="6"/>
      <c r="H6" s="14">
        <f>F6</f>
        <v>689.53</v>
      </c>
      <c r="I6" s="15">
        <v>10</v>
      </c>
      <c r="J6" s="16">
        <f>H6/F6</f>
        <v>1</v>
      </c>
      <c r="K6" s="14">
        <f>I6*J6</f>
        <v>10</v>
      </c>
      <c r="L6" s="11"/>
    </row>
    <row r="7" s="1" customFormat="1" ht="30" customHeight="1" spans="1:26">
      <c r="A7" s="12"/>
      <c r="B7" s="13"/>
      <c r="C7" s="9" t="s">
        <v>64</v>
      </c>
      <c r="D7" s="14"/>
      <c r="E7" s="6"/>
      <c r="F7" s="14">
        <f>F6</f>
        <v>689.53</v>
      </c>
      <c r="G7" s="6"/>
      <c r="H7" s="14">
        <f>F6</f>
        <v>689.53</v>
      </c>
      <c r="I7" s="15">
        <v>10</v>
      </c>
      <c r="J7" s="16">
        <f>H7/F7</f>
        <v>1</v>
      </c>
      <c r="K7" s="14">
        <f>I7*J7</f>
        <v>10</v>
      </c>
      <c r="L7" s="17"/>
    </row>
    <row r="8" s="1" customFormat="1" ht="30" customHeight="1" spans="1:26">
      <c r="A8" s="12"/>
      <c r="B8" s="13"/>
      <c r="C8" s="7" t="s">
        <v>109</v>
      </c>
      <c r="D8" s="18">
        <v>0</v>
      </c>
      <c r="E8" s="6"/>
      <c r="F8" s="18"/>
      <c r="G8" s="6"/>
      <c r="H8" s="18"/>
      <c r="I8" s="19"/>
      <c r="J8" s="20">
        <v>0</v>
      </c>
      <c r="K8" s="19"/>
      <c r="L8" s="17"/>
    </row>
    <row r="9" s="1" customFormat="1" ht="30" customHeight="1" spans="1:26">
      <c r="A9" s="21"/>
      <c r="B9" s="22"/>
      <c r="C9" s="7" t="s">
        <v>66</v>
      </c>
      <c r="D9" s="14"/>
      <c r="E9" s="23"/>
      <c r="F9" s="14"/>
      <c r="G9" s="23"/>
      <c r="H9" s="14"/>
      <c r="I9" s="24"/>
      <c r="J9" s="25"/>
      <c r="K9" s="24"/>
      <c r="L9" s="26"/>
    </row>
    <row r="10" customFormat="1" ht="38" customHeight="1" spans="1:26">
      <c r="A10" s="27" t="s">
        <v>67</v>
      </c>
      <c r="B10" s="8" t="s">
        <v>68</v>
      </c>
      <c r="C10" s="5"/>
      <c r="D10" s="5"/>
      <c r="E10" s="5"/>
      <c r="F10" s="5"/>
      <c r="G10" s="6"/>
      <c r="H10" s="8" t="s">
        <v>69</v>
      </c>
      <c r="I10" s="5"/>
      <c r="J10" s="5"/>
      <c r="K10" s="5"/>
      <c r="L10" s="6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customFormat="1" ht="109" customHeight="1" spans="1:26">
      <c r="A11" s="26"/>
      <c r="B11" s="28" t="s">
        <v>320</v>
      </c>
      <c r="C11" s="29"/>
      <c r="D11" s="29"/>
      <c r="E11" s="29"/>
      <c r="F11" s="29"/>
      <c r="G11" s="30"/>
      <c r="H11" s="31" t="s">
        <v>321</v>
      </c>
      <c r="I11" s="32"/>
      <c r="J11" s="32"/>
      <c r="K11" s="32"/>
      <c r="L11" s="32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="1" customFormat="1" ht="35" customHeight="1" spans="1:26">
      <c r="A12" s="33"/>
      <c r="B12" s="34"/>
      <c r="C12" s="34"/>
      <c r="D12" s="34"/>
      <c r="E12" s="34"/>
      <c r="F12" s="34"/>
      <c r="G12" s="34"/>
      <c r="H12" s="34"/>
      <c r="I12" s="35"/>
      <c r="J12" s="35"/>
      <c r="K12" s="36"/>
      <c r="L12" s="6"/>
    </row>
    <row r="13" s="1" customFormat="1" ht="35" customHeight="1" spans="1:26">
      <c r="A13" s="37" t="s">
        <v>71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6"/>
    </row>
    <row r="14" s="1" customFormat="1" ht="31" customHeight="1" spans="1:26">
      <c r="A14" s="7" t="s">
        <v>72</v>
      </c>
      <c r="B14" s="5"/>
      <c r="C14" s="5"/>
      <c r="D14" s="6"/>
      <c r="E14" s="7" t="s">
        <v>73</v>
      </c>
      <c r="F14" s="5"/>
      <c r="G14" s="6"/>
      <c r="H14" s="7" t="s">
        <v>74</v>
      </c>
      <c r="I14" s="5"/>
      <c r="J14" s="5"/>
      <c r="K14" s="5"/>
      <c r="L14" s="6"/>
    </row>
    <row r="15" customFormat="1" ht="33" customHeight="1" spans="1:26">
      <c r="A15" s="11" t="s">
        <v>75</v>
      </c>
      <c r="B15" s="6"/>
      <c r="C15" s="11" t="s">
        <v>76</v>
      </c>
      <c r="D15" s="11" t="s">
        <v>77</v>
      </c>
      <c r="E15" s="11" t="s">
        <v>78</v>
      </c>
      <c r="F15" s="11" t="s">
        <v>79</v>
      </c>
      <c r="G15" s="7" t="s">
        <v>80</v>
      </c>
      <c r="H15" s="7" t="s">
        <v>81</v>
      </c>
      <c r="I15" s="7" t="s">
        <v>59</v>
      </c>
      <c r="J15" s="7" t="s">
        <v>61</v>
      </c>
      <c r="K15" s="9" t="s">
        <v>82</v>
      </c>
      <c r="L15" s="6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customFormat="1" ht="38" customHeight="1" spans="1:26">
      <c r="A16" s="38" t="s">
        <v>83</v>
      </c>
      <c r="B16" s="6"/>
      <c r="C16" s="39" t="s">
        <v>126</v>
      </c>
      <c r="D16" s="40" t="s">
        <v>322</v>
      </c>
      <c r="E16" s="40" t="s">
        <v>128</v>
      </c>
      <c r="F16" s="40" t="s">
        <v>148</v>
      </c>
      <c r="G16" s="40" t="s">
        <v>185</v>
      </c>
      <c r="H16" s="41" t="s">
        <v>148</v>
      </c>
      <c r="I16" s="42">
        <v>15</v>
      </c>
      <c r="J16" s="42"/>
      <c r="K16" s="43"/>
      <c r="L16" s="44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customFormat="1" ht="38" customHeight="1" spans="1:26">
      <c r="A17" s="38" t="s">
        <v>83</v>
      </c>
      <c r="B17" s="6"/>
      <c r="C17" s="39" t="s">
        <v>126</v>
      </c>
      <c r="D17" s="40" t="s">
        <v>323</v>
      </c>
      <c r="E17" s="40" t="s">
        <v>128</v>
      </c>
      <c r="F17" s="40" t="s">
        <v>239</v>
      </c>
      <c r="G17" s="40" t="s">
        <v>211</v>
      </c>
      <c r="H17" s="56" t="s">
        <v>324</v>
      </c>
      <c r="I17" s="42">
        <v>15</v>
      </c>
      <c r="J17" s="42"/>
      <c r="K17" s="71"/>
      <c r="L17" s="72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customFormat="1" ht="38" customHeight="1" spans="1:26">
      <c r="A18" s="38" t="s">
        <v>83</v>
      </c>
      <c r="B18" s="6"/>
      <c r="C18" s="39" t="s">
        <v>126</v>
      </c>
      <c r="D18" s="40" t="s">
        <v>325</v>
      </c>
      <c r="E18" s="40" t="s">
        <v>128</v>
      </c>
      <c r="F18" s="40" t="s">
        <v>148</v>
      </c>
      <c r="G18" s="46" t="s">
        <v>228</v>
      </c>
      <c r="H18" s="73" t="s">
        <v>210</v>
      </c>
      <c r="I18" s="42">
        <v>10</v>
      </c>
      <c r="J18" s="42"/>
      <c r="K18" s="71"/>
      <c r="L18" s="72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customFormat="1" ht="38" customHeight="1" spans="1:26">
      <c r="A19" s="38" t="s">
        <v>90</v>
      </c>
      <c r="B19" s="6"/>
      <c r="C19" s="39" t="s">
        <v>126</v>
      </c>
      <c r="D19" s="40" t="s">
        <v>326</v>
      </c>
      <c r="E19" s="40" t="s">
        <v>128</v>
      </c>
      <c r="F19" s="40" t="s">
        <v>327</v>
      </c>
      <c r="G19" s="47" t="s">
        <v>228</v>
      </c>
      <c r="H19" s="73">
        <v>418</v>
      </c>
      <c r="I19" s="42">
        <v>10</v>
      </c>
      <c r="J19" s="42"/>
      <c r="K19" s="71"/>
      <c r="L19" s="72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customFormat="1" ht="38" customHeight="1" spans="1:26">
      <c r="A20" s="38" t="s">
        <v>90</v>
      </c>
      <c r="B20" s="6"/>
      <c r="C20" s="39" t="s">
        <v>189</v>
      </c>
      <c r="D20" s="40" t="s">
        <v>328</v>
      </c>
      <c r="E20" s="40" t="s">
        <v>133</v>
      </c>
      <c r="F20" s="40" t="s">
        <v>329</v>
      </c>
      <c r="G20" s="47" t="s">
        <v>139</v>
      </c>
      <c r="H20" s="48" t="s">
        <v>140</v>
      </c>
      <c r="I20" s="42">
        <v>30</v>
      </c>
      <c r="J20" s="42"/>
      <c r="K20" s="71"/>
      <c r="L20" s="72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customFormat="1" ht="38" customHeight="1" spans="1:26">
      <c r="A21" s="38" t="s">
        <v>96</v>
      </c>
      <c r="B21" s="6"/>
      <c r="C21" s="39" t="s">
        <v>172</v>
      </c>
      <c r="D21" s="47" t="s">
        <v>191</v>
      </c>
      <c r="E21" s="47" t="s">
        <v>128</v>
      </c>
      <c r="F21" s="73" t="s">
        <v>159</v>
      </c>
      <c r="G21" s="47" t="s">
        <v>135</v>
      </c>
      <c r="H21" s="47">
        <v>95.25</v>
      </c>
      <c r="I21" s="42">
        <v>10</v>
      </c>
      <c r="J21" s="42"/>
      <c r="K21" s="71"/>
      <c r="L21" s="72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="2" customFormat="1" ht="48" customHeight="1" spans="1:26">
      <c r="A22" s="27" t="s">
        <v>102</v>
      </c>
      <c r="B22" s="5"/>
      <c r="C22" s="6"/>
      <c r="D22" s="27"/>
      <c r="E22" s="5"/>
      <c r="F22" s="5"/>
      <c r="G22" s="5"/>
      <c r="H22" s="5"/>
      <c r="I22" s="5"/>
      <c r="J22" s="5"/>
      <c r="K22" s="5"/>
      <c r="L22" s="6"/>
    </row>
    <row r="23" s="2" customFormat="1" ht="30" customHeight="1" spans="1:26">
      <c r="A23" s="7" t="s">
        <v>103</v>
      </c>
      <c r="B23" s="49"/>
      <c r="C23" s="49"/>
      <c r="D23" s="49"/>
      <c r="E23" s="49"/>
      <c r="F23" s="49"/>
      <c r="G23" s="49"/>
      <c r="H23" s="10"/>
      <c r="I23" s="27" t="s">
        <v>104</v>
      </c>
      <c r="J23" s="27" t="s">
        <v>105</v>
      </c>
      <c r="K23" s="27" t="s">
        <v>106</v>
      </c>
      <c r="L23" s="6"/>
    </row>
    <row r="24" s="1" customFormat="1" ht="20" customHeight="1" spans="1:26">
      <c r="A24" s="21"/>
      <c r="B24" s="50"/>
      <c r="C24" s="50"/>
      <c r="D24" s="50"/>
      <c r="E24" s="50"/>
      <c r="F24" s="50"/>
      <c r="G24" s="50"/>
      <c r="H24" s="22"/>
      <c r="I24" s="51">
        <v>100</v>
      </c>
      <c r="J24" s="51">
        <v>100</v>
      </c>
      <c r="K24" s="27" t="s">
        <v>107</v>
      </c>
      <c r="L24" s="6"/>
    </row>
  </sheetData>
  <mergeCells count="49">
    <mergeCell ref="A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K12:L12"/>
    <mergeCell ref="A13:L13"/>
    <mergeCell ref="A14:D14"/>
    <mergeCell ref="E14:G14"/>
    <mergeCell ref="H14:L14"/>
    <mergeCell ref="A15:B15"/>
    <mergeCell ref="K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10:A11"/>
    <mergeCell ref="I7:I9"/>
    <mergeCell ref="K7:K9"/>
    <mergeCell ref="L6:L9"/>
    <mergeCell ref="A5:B9"/>
    <mergeCell ref="A23:H24"/>
  </mergeCells>
  <pageMargins left="0.75" right="0.75" top="1" bottom="1" header="0.5" footer="0.5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Z22"/>
  <sheetViews>
    <sheetView workbookViewId="0">
      <selection activeCell="C3" sqref="C3:L3"/>
    </sheetView>
  </sheetViews>
  <sheetFormatPr defaultColWidth="8.08333333333333" defaultRowHeight="14.25"/>
  <cols>
    <col min="1" max="1" width="5.73333333333333" style="1" customWidth="1"/>
    <col min="2" max="2" width="6.61666666666667" style="1" customWidth="1"/>
    <col min="3" max="3" width="19.375" style="3" customWidth="1"/>
    <col min="4" max="4" width="23.125" style="1" customWidth="1"/>
    <col min="5" max="5" width="9.375" style="1" customWidth="1"/>
    <col min="6" max="6" width="15.125" style="1" customWidth="1"/>
    <col min="7" max="7" width="9.375" style="1" customWidth="1"/>
    <col min="8" max="8" width="15" style="1" customWidth="1"/>
    <col min="9" max="9" width="12.125" style="1" customWidth="1"/>
    <col min="10" max="10" width="11.875" style="1" customWidth="1"/>
    <col min="11" max="11" width="12.375" style="1" customWidth="1"/>
    <col min="12" max="12" width="5.125" style="1" customWidth="1"/>
    <col min="13" max="26" width="8.08333333333333" style="1" customWidth="1"/>
  </cols>
  <sheetData>
    <row r="2" customFormat="1" ht="41.25" customHeight="1" spans="1:26">
      <c r="A2" s="4" t="s">
        <v>47</v>
      </c>
      <c r="B2" s="5"/>
      <c r="C2" s="5"/>
      <c r="D2" s="5"/>
      <c r="E2" s="5"/>
      <c r="F2" s="5"/>
      <c r="G2" s="5"/>
      <c r="H2" s="5"/>
      <c r="I2" s="5"/>
      <c r="J2" s="5"/>
      <c r="K2" s="5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="1" customFormat="1" ht="31" customHeight="1" spans="1:26">
      <c r="A3" s="7" t="s">
        <v>48</v>
      </c>
      <c r="B3" s="6"/>
      <c r="C3" s="8" t="s">
        <v>330</v>
      </c>
      <c r="D3" s="5"/>
      <c r="E3" s="5"/>
      <c r="F3" s="5"/>
      <c r="G3" s="5"/>
      <c r="H3" s="5"/>
      <c r="I3" s="5"/>
      <c r="J3" s="5"/>
      <c r="K3" s="5"/>
      <c r="L3" s="6"/>
    </row>
    <row r="4" s="1" customFormat="1" ht="30" customHeight="1" spans="1:26">
      <c r="A4" s="7" t="s">
        <v>50</v>
      </c>
      <c r="B4" s="6"/>
      <c r="C4" s="8" t="s">
        <v>51</v>
      </c>
      <c r="D4" s="5"/>
      <c r="E4" s="5"/>
      <c r="F4" s="5"/>
      <c r="G4" s="6"/>
      <c r="H4" s="8" t="s">
        <v>52</v>
      </c>
      <c r="I4" s="8" t="s">
        <v>53</v>
      </c>
      <c r="J4" s="5"/>
      <c r="K4" s="5"/>
      <c r="L4" s="6"/>
    </row>
    <row r="5" s="1" customFormat="1" ht="26" customHeight="1" spans="1:26">
      <c r="A5" s="9" t="s">
        <v>54</v>
      </c>
      <c r="B5" s="10"/>
      <c r="C5" s="7" t="s">
        <v>55</v>
      </c>
      <c r="D5" s="7" t="s">
        <v>56</v>
      </c>
      <c r="E5" s="6"/>
      <c r="F5" s="7" t="s">
        <v>57</v>
      </c>
      <c r="G5" s="6"/>
      <c r="H5" s="7" t="s">
        <v>58</v>
      </c>
      <c r="I5" s="7" t="s">
        <v>59</v>
      </c>
      <c r="J5" s="7" t="s">
        <v>60</v>
      </c>
      <c r="K5" s="7" t="s">
        <v>61</v>
      </c>
      <c r="L5" s="11" t="s">
        <v>62</v>
      </c>
    </row>
    <row r="6" s="1" customFormat="1" ht="30" customHeight="1" spans="1:26">
      <c r="A6" s="12"/>
      <c r="B6" s="13"/>
      <c r="C6" s="7" t="s">
        <v>63</v>
      </c>
      <c r="D6" s="14"/>
      <c r="E6" s="6"/>
      <c r="F6" s="14">
        <v>18.81</v>
      </c>
      <c r="G6" s="6"/>
      <c r="H6" s="14">
        <f>F6</f>
        <v>18.81</v>
      </c>
      <c r="I6" s="15">
        <v>10</v>
      </c>
      <c r="J6" s="16">
        <f>H6/F6</f>
        <v>1</v>
      </c>
      <c r="K6" s="14">
        <f>I6*J6</f>
        <v>10</v>
      </c>
      <c r="L6" s="11"/>
    </row>
    <row r="7" s="1" customFormat="1" ht="30" customHeight="1" spans="1:26">
      <c r="A7" s="12"/>
      <c r="B7" s="13"/>
      <c r="C7" s="9" t="s">
        <v>64</v>
      </c>
      <c r="D7" s="14"/>
      <c r="E7" s="6"/>
      <c r="F7" s="14">
        <f>F6</f>
        <v>18.81</v>
      </c>
      <c r="G7" s="6"/>
      <c r="H7" s="14">
        <f>F6</f>
        <v>18.81</v>
      </c>
      <c r="I7" s="15">
        <v>10</v>
      </c>
      <c r="J7" s="16">
        <f>H7/F7</f>
        <v>1</v>
      </c>
      <c r="K7" s="14">
        <f>I7*J7</f>
        <v>10</v>
      </c>
      <c r="L7" s="17"/>
    </row>
    <row r="8" s="1" customFormat="1" ht="30" customHeight="1" spans="1:26">
      <c r="A8" s="12"/>
      <c r="B8" s="13"/>
      <c r="C8" s="7" t="s">
        <v>109</v>
      </c>
      <c r="D8" s="18">
        <v>0</v>
      </c>
      <c r="E8" s="6"/>
      <c r="F8" s="18"/>
      <c r="G8" s="6"/>
      <c r="H8" s="18"/>
      <c r="I8" s="19"/>
      <c r="J8" s="20">
        <v>0</v>
      </c>
      <c r="K8" s="19"/>
      <c r="L8" s="17"/>
    </row>
    <row r="9" s="1" customFormat="1" ht="30" customHeight="1" spans="1:26">
      <c r="A9" s="21"/>
      <c r="B9" s="22"/>
      <c r="C9" s="7" t="s">
        <v>66</v>
      </c>
      <c r="D9" s="14"/>
      <c r="E9" s="23"/>
      <c r="F9" s="14"/>
      <c r="G9" s="23"/>
      <c r="H9" s="14"/>
      <c r="I9" s="24"/>
      <c r="J9" s="25"/>
      <c r="K9" s="24"/>
      <c r="L9" s="26"/>
    </row>
    <row r="10" customFormat="1" ht="38" customHeight="1" spans="1:26">
      <c r="A10" s="27" t="s">
        <v>67</v>
      </c>
      <c r="B10" s="8" t="s">
        <v>68</v>
      </c>
      <c r="C10" s="5"/>
      <c r="D10" s="5"/>
      <c r="E10" s="5"/>
      <c r="F10" s="5"/>
      <c r="G10" s="6"/>
      <c r="H10" s="8" t="s">
        <v>69</v>
      </c>
      <c r="I10" s="5"/>
      <c r="J10" s="5"/>
      <c r="K10" s="5"/>
      <c r="L10" s="6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customFormat="1" ht="60" customHeight="1" spans="1:26">
      <c r="A11" s="26"/>
      <c r="B11" s="28" t="s">
        <v>331</v>
      </c>
      <c r="C11" s="29"/>
      <c r="D11" s="29"/>
      <c r="E11" s="29"/>
      <c r="F11" s="29"/>
      <c r="G11" s="30"/>
      <c r="H11" s="31" t="s">
        <v>332</v>
      </c>
      <c r="I11" s="32"/>
      <c r="J11" s="32"/>
      <c r="K11" s="32"/>
      <c r="L11" s="32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="1" customFormat="1" ht="35" customHeight="1" spans="1:26">
      <c r="A12" s="33"/>
      <c r="B12" s="34"/>
      <c r="C12" s="34"/>
      <c r="D12" s="34"/>
      <c r="E12" s="34"/>
      <c r="F12" s="34"/>
      <c r="G12" s="34"/>
      <c r="H12" s="34"/>
      <c r="I12" s="35"/>
      <c r="J12" s="35"/>
      <c r="K12" s="36"/>
      <c r="L12" s="6"/>
    </row>
    <row r="13" s="1" customFormat="1" ht="35" customHeight="1" spans="1:26">
      <c r="A13" s="37" t="s">
        <v>71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6"/>
    </row>
    <row r="14" s="1" customFormat="1" ht="31" customHeight="1" spans="1:26">
      <c r="A14" s="7" t="s">
        <v>72</v>
      </c>
      <c r="B14" s="5"/>
      <c r="C14" s="5"/>
      <c r="D14" s="6"/>
      <c r="E14" s="7" t="s">
        <v>73</v>
      </c>
      <c r="F14" s="5"/>
      <c r="G14" s="6"/>
      <c r="H14" s="7" t="s">
        <v>74</v>
      </c>
      <c r="I14" s="5"/>
      <c r="J14" s="5"/>
      <c r="K14" s="5"/>
      <c r="L14" s="6"/>
    </row>
    <row r="15" customFormat="1" ht="33" customHeight="1" spans="1:26">
      <c r="A15" s="11" t="s">
        <v>75</v>
      </c>
      <c r="B15" s="6"/>
      <c r="C15" s="11" t="s">
        <v>76</v>
      </c>
      <c r="D15" s="11" t="s">
        <v>77</v>
      </c>
      <c r="E15" s="11" t="s">
        <v>78</v>
      </c>
      <c r="F15" s="11" t="s">
        <v>79</v>
      </c>
      <c r="G15" s="7" t="s">
        <v>80</v>
      </c>
      <c r="H15" s="7" t="s">
        <v>81</v>
      </c>
      <c r="I15" s="7" t="s">
        <v>59</v>
      </c>
      <c r="J15" s="7" t="s">
        <v>61</v>
      </c>
      <c r="K15" s="9" t="s">
        <v>82</v>
      </c>
      <c r="L15" s="6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customFormat="1" ht="38" customHeight="1" spans="1:26">
      <c r="A16" s="38" t="s">
        <v>83</v>
      </c>
      <c r="B16" s="6"/>
      <c r="C16" s="39" t="s">
        <v>126</v>
      </c>
      <c r="D16" s="40" t="s">
        <v>333</v>
      </c>
      <c r="E16" s="40" t="s">
        <v>128</v>
      </c>
      <c r="F16" s="40" t="s">
        <v>334</v>
      </c>
      <c r="G16" s="40" t="s">
        <v>335</v>
      </c>
      <c r="H16" s="41" t="s">
        <v>334</v>
      </c>
      <c r="I16" s="42">
        <v>30</v>
      </c>
      <c r="J16" s="42">
        <v>30</v>
      </c>
      <c r="K16" s="43"/>
      <c r="L16" s="44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customFormat="1" ht="38" customHeight="1" spans="1:26">
      <c r="A17" s="38" t="s">
        <v>83</v>
      </c>
      <c r="B17" s="6"/>
      <c r="C17" s="39" t="s">
        <v>131</v>
      </c>
      <c r="D17" s="40" t="s">
        <v>336</v>
      </c>
      <c r="E17" s="40" t="s">
        <v>133</v>
      </c>
      <c r="F17" s="40" t="s">
        <v>134</v>
      </c>
      <c r="G17" s="40" t="s">
        <v>135</v>
      </c>
      <c r="H17" s="56" t="s">
        <v>134</v>
      </c>
      <c r="I17" s="42">
        <v>20</v>
      </c>
      <c r="J17" s="42">
        <v>20</v>
      </c>
      <c r="K17" s="71"/>
      <c r="L17" s="72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customFormat="1" ht="38" customHeight="1" spans="1:26">
      <c r="A18" s="38" t="s">
        <v>90</v>
      </c>
      <c r="B18" s="6"/>
      <c r="C18" s="39" t="s">
        <v>189</v>
      </c>
      <c r="D18" s="40" t="s">
        <v>337</v>
      </c>
      <c r="E18" s="40" t="s">
        <v>133</v>
      </c>
      <c r="F18" s="40" t="s">
        <v>338</v>
      </c>
      <c r="G18" s="46" t="s">
        <v>139</v>
      </c>
      <c r="H18" s="73" t="s">
        <v>140</v>
      </c>
      <c r="I18" s="42">
        <v>30</v>
      </c>
      <c r="J18" s="42">
        <v>30</v>
      </c>
      <c r="K18" s="71"/>
      <c r="L18" s="72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customFormat="1" ht="38" customHeight="1" spans="1:26">
      <c r="A19" s="38" t="s">
        <v>96</v>
      </c>
      <c r="B19" s="6"/>
      <c r="C19" s="39" t="s">
        <v>172</v>
      </c>
      <c r="D19" s="40" t="s">
        <v>142</v>
      </c>
      <c r="E19" s="40" t="s">
        <v>128</v>
      </c>
      <c r="F19" s="40" t="s">
        <v>159</v>
      </c>
      <c r="G19" s="47" t="s">
        <v>135</v>
      </c>
      <c r="H19" s="48">
        <v>95.25</v>
      </c>
      <c r="I19" s="42">
        <v>10</v>
      </c>
      <c r="J19" s="42">
        <v>10</v>
      </c>
      <c r="K19" s="71"/>
      <c r="L19" s="72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="2" customFormat="1" ht="48" customHeight="1" spans="1:26">
      <c r="A20" s="27" t="s">
        <v>102</v>
      </c>
      <c r="B20" s="5"/>
      <c r="C20" s="6"/>
      <c r="D20" s="27"/>
      <c r="E20" s="5"/>
      <c r="F20" s="5"/>
      <c r="G20" s="5"/>
      <c r="H20" s="5"/>
      <c r="I20" s="5"/>
      <c r="J20" s="5"/>
      <c r="K20" s="5"/>
      <c r="L20" s="6"/>
    </row>
    <row r="21" s="2" customFormat="1" ht="30" customHeight="1" spans="1:26">
      <c r="A21" s="7" t="s">
        <v>103</v>
      </c>
      <c r="B21" s="49"/>
      <c r="C21" s="49"/>
      <c r="D21" s="49"/>
      <c r="E21" s="49"/>
      <c r="F21" s="49"/>
      <c r="G21" s="49"/>
      <c r="H21" s="10"/>
      <c r="I21" s="27" t="s">
        <v>104</v>
      </c>
      <c r="J21" s="27" t="s">
        <v>105</v>
      </c>
      <c r="K21" s="27" t="s">
        <v>106</v>
      </c>
      <c r="L21" s="6"/>
    </row>
    <row r="22" s="1" customFormat="1" ht="20" customHeight="1" spans="1:26">
      <c r="A22" s="21"/>
      <c r="B22" s="50"/>
      <c r="C22" s="50"/>
      <c r="D22" s="50"/>
      <c r="E22" s="50"/>
      <c r="F22" s="50"/>
      <c r="G22" s="50"/>
      <c r="H22" s="22"/>
      <c r="I22" s="51">
        <v>100</v>
      </c>
      <c r="J22" s="51">
        <v>100</v>
      </c>
      <c r="K22" s="27" t="s">
        <v>107</v>
      </c>
      <c r="L22" s="6"/>
    </row>
  </sheetData>
  <mergeCells count="45">
    <mergeCell ref="A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K12:L12"/>
    <mergeCell ref="A13:L13"/>
    <mergeCell ref="A14:D14"/>
    <mergeCell ref="E14:G14"/>
    <mergeCell ref="H14:L14"/>
    <mergeCell ref="A15:B15"/>
    <mergeCell ref="K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C20"/>
    <mergeCell ref="D20:L20"/>
    <mergeCell ref="K21:L21"/>
    <mergeCell ref="K22:L22"/>
    <mergeCell ref="A10:A11"/>
    <mergeCell ref="I7:I9"/>
    <mergeCell ref="K7:K9"/>
    <mergeCell ref="L6:L9"/>
    <mergeCell ref="A5:B9"/>
    <mergeCell ref="A21:H22"/>
  </mergeCells>
  <pageMargins left="0.75" right="0.75" top="1" bottom="1" header="0.5" footer="0.5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Z24"/>
  <sheetViews>
    <sheetView workbookViewId="0">
      <selection activeCell="C3" sqref="C3:L3"/>
    </sheetView>
  </sheetViews>
  <sheetFormatPr defaultColWidth="8.08333333333333" defaultRowHeight="14.25"/>
  <cols>
    <col min="1" max="1" width="5.73333333333333" style="1" customWidth="1"/>
    <col min="2" max="2" width="6.61666666666667" style="1" customWidth="1"/>
    <col min="3" max="3" width="19.375" style="3" customWidth="1"/>
    <col min="4" max="4" width="19.5" style="1" customWidth="1"/>
    <col min="5" max="5" width="9.375" style="1" customWidth="1"/>
    <col min="6" max="6" width="10.5" style="1" customWidth="1"/>
    <col min="7" max="7" width="9.375" style="1" customWidth="1"/>
    <col min="8" max="8" width="15" style="1" customWidth="1"/>
    <col min="9" max="9" width="12.125" style="1" customWidth="1"/>
    <col min="10" max="10" width="11.875" style="1" customWidth="1"/>
    <col min="11" max="11" width="12.375" style="1" customWidth="1"/>
    <col min="12" max="12" width="5.125" style="1" customWidth="1"/>
    <col min="13" max="26" width="8.08333333333333" style="1" customWidth="1"/>
  </cols>
  <sheetData>
    <row r="2" customFormat="1" ht="41.25" customHeight="1" spans="1:26">
      <c r="A2" s="4" t="s">
        <v>47</v>
      </c>
      <c r="B2" s="5"/>
      <c r="C2" s="5"/>
      <c r="D2" s="5"/>
      <c r="E2" s="5"/>
      <c r="F2" s="5"/>
      <c r="G2" s="5"/>
      <c r="H2" s="5"/>
      <c r="I2" s="5"/>
      <c r="J2" s="5"/>
      <c r="K2" s="5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="1" customFormat="1" ht="31" customHeight="1" spans="1:26">
      <c r="A3" s="7" t="s">
        <v>48</v>
      </c>
      <c r="B3" s="6"/>
      <c r="C3" s="8" t="s">
        <v>339</v>
      </c>
      <c r="D3" s="5"/>
      <c r="E3" s="5"/>
      <c r="F3" s="5"/>
      <c r="G3" s="5"/>
      <c r="H3" s="5"/>
      <c r="I3" s="5"/>
      <c r="J3" s="5"/>
      <c r="K3" s="5"/>
      <c r="L3" s="6"/>
    </row>
    <row r="4" s="1" customFormat="1" ht="30" customHeight="1" spans="1:26">
      <c r="A4" s="7" t="s">
        <v>50</v>
      </c>
      <c r="B4" s="6"/>
      <c r="C4" s="8" t="s">
        <v>51</v>
      </c>
      <c r="D4" s="5"/>
      <c r="E4" s="5"/>
      <c r="F4" s="5"/>
      <c r="G4" s="6"/>
      <c r="H4" s="8" t="s">
        <v>52</v>
      </c>
      <c r="I4" s="8" t="s">
        <v>53</v>
      </c>
      <c r="J4" s="5"/>
      <c r="K4" s="5"/>
      <c r="L4" s="6"/>
    </row>
    <row r="5" s="1" customFormat="1" ht="26" customHeight="1" spans="1:26">
      <c r="A5" s="9" t="s">
        <v>54</v>
      </c>
      <c r="B5" s="10"/>
      <c r="C5" s="7" t="s">
        <v>55</v>
      </c>
      <c r="D5" s="7" t="s">
        <v>56</v>
      </c>
      <c r="E5" s="6"/>
      <c r="F5" s="7" t="s">
        <v>57</v>
      </c>
      <c r="G5" s="6"/>
      <c r="H5" s="7" t="s">
        <v>58</v>
      </c>
      <c r="I5" s="7" t="s">
        <v>59</v>
      </c>
      <c r="J5" s="7" t="s">
        <v>60</v>
      </c>
      <c r="K5" s="7" t="s">
        <v>61</v>
      </c>
      <c r="L5" s="11" t="s">
        <v>62</v>
      </c>
    </row>
    <row r="6" s="1" customFormat="1" ht="30" customHeight="1" spans="1:26">
      <c r="A6" s="12"/>
      <c r="B6" s="13"/>
      <c r="C6" s="7" t="s">
        <v>63</v>
      </c>
      <c r="D6" s="14"/>
      <c r="E6" s="6"/>
      <c r="F6" s="14">
        <v>22.79</v>
      </c>
      <c r="G6" s="6"/>
      <c r="H6" s="14">
        <f>F6</f>
        <v>22.79</v>
      </c>
      <c r="I6" s="15">
        <v>10</v>
      </c>
      <c r="J6" s="16">
        <f>H6/F6</f>
        <v>1</v>
      </c>
      <c r="K6" s="14">
        <f>I6*J6</f>
        <v>10</v>
      </c>
      <c r="L6" s="11"/>
    </row>
    <row r="7" s="1" customFormat="1" ht="30" customHeight="1" spans="1:26">
      <c r="A7" s="12"/>
      <c r="B7" s="13"/>
      <c r="C7" s="9" t="s">
        <v>64</v>
      </c>
      <c r="D7" s="14"/>
      <c r="E7" s="6"/>
      <c r="F7" s="14">
        <f>F6</f>
        <v>22.79</v>
      </c>
      <c r="G7" s="6"/>
      <c r="H7" s="14">
        <f>F6</f>
        <v>22.79</v>
      </c>
      <c r="I7" s="15">
        <v>10</v>
      </c>
      <c r="J7" s="16">
        <f>H7/F7</f>
        <v>1</v>
      </c>
      <c r="K7" s="14">
        <f>I7*J7</f>
        <v>10</v>
      </c>
      <c r="L7" s="17"/>
    </row>
    <row r="8" s="1" customFormat="1" ht="30" customHeight="1" spans="1:26">
      <c r="A8" s="12"/>
      <c r="B8" s="13"/>
      <c r="C8" s="7" t="s">
        <v>109</v>
      </c>
      <c r="D8" s="18">
        <v>0</v>
      </c>
      <c r="E8" s="6"/>
      <c r="F8" s="18"/>
      <c r="G8" s="6"/>
      <c r="H8" s="18"/>
      <c r="I8" s="19"/>
      <c r="J8" s="20">
        <v>0</v>
      </c>
      <c r="K8" s="19"/>
      <c r="L8" s="17"/>
    </row>
    <row r="9" s="1" customFormat="1" ht="30" customHeight="1" spans="1:26">
      <c r="A9" s="21"/>
      <c r="B9" s="22"/>
      <c r="C9" s="7" t="s">
        <v>66</v>
      </c>
      <c r="D9" s="14"/>
      <c r="E9" s="23"/>
      <c r="F9" s="14"/>
      <c r="G9" s="23"/>
      <c r="H9" s="14"/>
      <c r="I9" s="24"/>
      <c r="J9" s="25"/>
      <c r="K9" s="24"/>
      <c r="L9" s="26"/>
    </row>
    <row r="10" customFormat="1" ht="38" customHeight="1" spans="1:26">
      <c r="A10" s="27" t="s">
        <v>67</v>
      </c>
      <c r="B10" s="8" t="s">
        <v>68</v>
      </c>
      <c r="C10" s="5"/>
      <c r="D10" s="5"/>
      <c r="E10" s="5"/>
      <c r="F10" s="5"/>
      <c r="G10" s="6"/>
      <c r="H10" s="8" t="s">
        <v>69</v>
      </c>
      <c r="I10" s="5"/>
      <c r="J10" s="5"/>
      <c r="K10" s="5"/>
      <c r="L10" s="6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customFormat="1" ht="79" customHeight="1" spans="1:26">
      <c r="A11" s="26"/>
      <c r="B11" s="28" t="s">
        <v>340</v>
      </c>
      <c r="C11" s="29"/>
      <c r="D11" s="29"/>
      <c r="E11" s="29"/>
      <c r="F11" s="29"/>
      <c r="G11" s="30"/>
      <c r="H11" s="31" t="s">
        <v>341</v>
      </c>
      <c r="I11" s="32"/>
      <c r="J11" s="32"/>
      <c r="K11" s="32"/>
      <c r="L11" s="32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="1" customFormat="1" ht="35" customHeight="1" spans="1:26">
      <c r="A12" s="33"/>
      <c r="B12" s="34"/>
      <c r="C12" s="34"/>
      <c r="D12" s="34"/>
      <c r="E12" s="34"/>
      <c r="F12" s="34"/>
      <c r="G12" s="34"/>
      <c r="H12" s="34"/>
      <c r="I12" s="35"/>
      <c r="J12" s="35"/>
      <c r="K12" s="36"/>
      <c r="L12" s="6"/>
    </row>
    <row r="13" s="1" customFormat="1" ht="35" customHeight="1" spans="1:26">
      <c r="A13" s="37" t="s">
        <v>71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6"/>
    </row>
    <row r="14" s="1" customFormat="1" ht="31" customHeight="1" spans="1:26">
      <c r="A14" s="7" t="s">
        <v>72</v>
      </c>
      <c r="B14" s="5"/>
      <c r="C14" s="5"/>
      <c r="D14" s="6"/>
      <c r="E14" s="7" t="s">
        <v>73</v>
      </c>
      <c r="F14" s="5"/>
      <c r="G14" s="6"/>
      <c r="H14" s="7" t="s">
        <v>74</v>
      </c>
      <c r="I14" s="5"/>
      <c r="J14" s="5"/>
      <c r="K14" s="5"/>
      <c r="L14" s="6"/>
    </row>
    <row r="15" customFormat="1" ht="33" customHeight="1" spans="1:26">
      <c r="A15" s="11" t="s">
        <v>75</v>
      </c>
      <c r="B15" s="6"/>
      <c r="C15" s="11" t="s">
        <v>76</v>
      </c>
      <c r="D15" s="11" t="s">
        <v>77</v>
      </c>
      <c r="E15" s="11" t="s">
        <v>78</v>
      </c>
      <c r="F15" s="11" t="s">
        <v>79</v>
      </c>
      <c r="G15" s="7" t="s">
        <v>80</v>
      </c>
      <c r="H15" s="7" t="s">
        <v>81</v>
      </c>
      <c r="I15" s="7" t="s">
        <v>59</v>
      </c>
      <c r="J15" s="7" t="s">
        <v>61</v>
      </c>
      <c r="K15" s="9" t="s">
        <v>82</v>
      </c>
      <c r="L15" s="6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customFormat="1" ht="38" customHeight="1" spans="1:26">
      <c r="A16" s="38" t="s">
        <v>83</v>
      </c>
      <c r="B16" s="6"/>
      <c r="C16" s="39" t="s">
        <v>126</v>
      </c>
      <c r="D16" s="40" t="s">
        <v>342</v>
      </c>
      <c r="E16" s="40" t="s">
        <v>128</v>
      </c>
      <c r="F16" s="40" t="s">
        <v>159</v>
      </c>
      <c r="G16" s="40" t="s">
        <v>135</v>
      </c>
      <c r="H16" s="41" t="s">
        <v>343</v>
      </c>
      <c r="I16" s="42">
        <v>15</v>
      </c>
      <c r="J16" s="42">
        <v>15</v>
      </c>
      <c r="K16" s="43"/>
      <c r="L16" s="44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customFormat="1" ht="38" customHeight="1" spans="1:26">
      <c r="A17" s="38" t="s">
        <v>83</v>
      </c>
      <c r="B17" s="6"/>
      <c r="C17" s="39" t="s">
        <v>126</v>
      </c>
      <c r="D17" s="40" t="s">
        <v>344</v>
      </c>
      <c r="E17" s="40" t="s">
        <v>128</v>
      </c>
      <c r="F17" s="45">
        <v>90</v>
      </c>
      <c r="G17" s="40" t="s">
        <v>135</v>
      </c>
      <c r="H17" s="69">
        <v>112.1</v>
      </c>
      <c r="I17" s="42">
        <v>15</v>
      </c>
      <c r="J17" s="42">
        <v>15</v>
      </c>
      <c r="K17" s="71"/>
      <c r="L17" s="6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customFormat="1" ht="38" customHeight="1" spans="1:26">
      <c r="A18" s="38" t="s">
        <v>83</v>
      </c>
      <c r="B18" s="6"/>
      <c r="C18" s="39" t="s">
        <v>126</v>
      </c>
      <c r="D18" s="40" t="s">
        <v>345</v>
      </c>
      <c r="E18" s="40" t="s">
        <v>128</v>
      </c>
      <c r="F18" s="40" t="s">
        <v>346</v>
      </c>
      <c r="G18" s="40" t="s">
        <v>347</v>
      </c>
      <c r="H18" s="41" t="s">
        <v>348</v>
      </c>
      <c r="I18" s="42">
        <v>10</v>
      </c>
      <c r="J18" s="42">
        <v>10</v>
      </c>
      <c r="K18" s="71"/>
      <c r="L18" s="6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customFormat="1" ht="38" customHeight="1" spans="1:26">
      <c r="A19" s="38" t="s">
        <v>83</v>
      </c>
      <c r="B19" s="6"/>
      <c r="C19" s="39" t="s">
        <v>126</v>
      </c>
      <c r="D19" s="40" t="s">
        <v>349</v>
      </c>
      <c r="E19" s="40" t="s">
        <v>128</v>
      </c>
      <c r="F19" s="40" t="s">
        <v>220</v>
      </c>
      <c r="G19" s="40" t="s">
        <v>183</v>
      </c>
      <c r="H19" s="41" t="s">
        <v>350</v>
      </c>
      <c r="I19" s="42">
        <v>10</v>
      </c>
      <c r="J19" s="42">
        <v>10</v>
      </c>
      <c r="K19" s="71"/>
      <c r="L19" s="6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customFormat="1" ht="38" customHeight="1" spans="1:26">
      <c r="A20" s="38" t="s">
        <v>90</v>
      </c>
      <c r="B20" s="6"/>
      <c r="C20" s="39" t="s">
        <v>351</v>
      </c>
      <c r="D20" s="40" t="s">
        <v>352</v>
      </c>
      <c r="E20" s="40" t="s">
        <v>128</v>
      </c>
      <c r="F20" s="40" t="s">
        <v>143</v>
      </c>
      <c r="G20" s="40" t="s">
        <v>135</v>
      </c>
      <c r="H20" s="69">
        <v>85</v>
      </c>
      <c r="I20" s="42">
        <v>30</v>
      </c>
      <c r="J20" s="42">
        <v>30</v>
      </c>
      <c r="K20" s="71"/>
      <c r="L20" s="6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customFormat="1" ht="38" customHeight="1" spans="1:26">
      <c r="A21" s="38" t="s">
        <v>96</v>
      </c>
      <c r="B21" s="6"/>
      <c r="C21" s="39" t="s">
        <v>172</v>
      </c>
      <c r="D21" s="40" t="s">
        <v>142</v>
      </c>
      <c r="E21" s="40" t="s">
        <v>128</v>
      </c>
      <c r="F21" s="40" t="s">
        <v>159</v>
      </c>
      <c r="G21" s="40" t="s">
        <v>135</v>
      </c>
      <c r="H21" s="41" t="s">
        <v>282</v>
      </c>
      <c r="I21" s="42">
        <v>10</v>
      </c>
      <c r="J21" s="42">
        <v>10</v>
      </c>
      <c r="K21" s="71"/>
      <c r="L21" s="6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="2" customFormat="1" ht="48" customHeight="1" spans="1:26">
      <c r="A22" s="27" t="s">
        <v>102</v>
      </c>
      <c r="B22" s="5"/>
      <c r="C22" s="6"/>
      <c r="D22" s="27"/>
      <c r="E22" s="5"/>
      <c r="F22" s="5"/>
      <c r="G22" s="5"/>
      <c r="H22" s="5"/>
      <c r="I22" s="5"/>
      <c r="J22" s="5"/>
      <c r="K22" s="5"/>
      <c r="L22" s="6"/>
    </row>
    <row r="23" s="2" customFormat="1" ht="30" customHeight="1" spans="1:26">
      <c r="A23" s="7" t="s">
        <v>103</v>
      </c>
      <c r="B23" s="49"/>
      <c r="C23" s="49"/>
      <c r="D23" s="49"/>
      <c r="E23" s="49"/>
      <c r="F23" s="49"/>
      <c r="G23" s="49"/>
      <c r="H23" s="10"/>
      <c r="I23" s="27" t="s">
        <v>104</v>
      </c>
      <c r="J23" s="27" t="s">
        <v>105</v>
      </c>
      <c r="K23" s="27" t="s">
        <v>106</v>
      </c>
      <c r="L23" s="6"/>
    </row>
    <row r="24" s="1" customFormat="1" ht="20" customHeight="1" spans="1:26">
      <c r="A24" s="21"/>
      <c r="B24" s="50"/>
      <c r="C24" s="50"/>
      <c r="D24" s="50"/>
      <c r="E24" s="50"/>
      <c r="F24" s="50"/>
      <c r="G24" s="50"/>
      <c r="H24" s="22"/>
      <c r="I24" s="51">
        <v>100</v>
      </c>
      <c r="J24" s="51">
        <v>100</v>
      </c>
      <c r="K24" s="27" t="s">
        <v>107</v>
      </c>
      <c r="L24" s="6"/>
    </row>
  </sheetData>
  <mergeCells count="44">
    <mergeCell ref="A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K12:L12"/>
    <mergeCell ref="A13:L13"/>
    <mergeCell ref="A14:D14"/>
    <mergeCell ref="E14:G14"/>
    <mergeCell ref="H14:L14"/>
    <mergeCell ref="A15:B15"/>
    <mergeCell ref="K15:L15"/>
    <mergeCell ref="A16:B16"/>
    <mergeCell ref="K16:L16"/>
    <mergeCell ref="A17:B17"/>
    <mergeCell ref="A18:B18"/>
    <mergeCell ref="A19:B19"/>
    <mergeCell ref="A20:B20"/>
    <mergeCell ref="A21:B21"/>
    <mergeCell ref="A22:C22"/>
    <mergeCell ref="D22:L22"/>
    <mergeCell ref="K23:L23"/>
    <mergeCell ref="K24:L24"/>
    <mergeCell ref="A10:A11"/>
    <mergeCell ref="I7:I9"/>
    <mergeCell ref="K7:K9"/>
    <mergeCell ref="L6:L9"/>
    <mergeCell ref="A5:B9"/>
    <mergeCell ref="A23:H24"/>
  </mergeCells>
  <pageMargins left="0.75" right="0.75" top="1" bottom="1" header="0.5" footer="0.5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Z22"/>
  <sheetViews>
    <sheetView workbookViewId="0">
      <selection activeCell="C3" sqref="C3:L3"/>
    </sheetView>
  </sheetViews>
  <sheetFormatPr defaultColWidth="8.08333333333333" defaultRowHeight="14.25"/>
  <cols>
    <col min="1" max="1" width="5.73333333333333" style="1" customWidth="1"/>
    <col min="2" max="2" width="6.61666666666667" style="1" customWidth="1"/>
    <col min="3" max="3" width="19.375" style="3" customWidth="1"/>
    <col min="4" max="4" width="21.25" style="1" customWidth="1"/>
    <col min="5" max="5" width="9.375" style="1" customWidth="1"/>
    <col min="6" max="6" width="10.375" style="1" customWidth="1"/>
    <col min="7" max="7" width="9.375" style="1" customWidth="1"/>
    <col min="8" max="8" width="15" style="1" customWidth="1"/>
    <col min="9" max="9" width="12.125" style="1" customWidth="1"/>
    <col min="10" max="10" width="11.875" style="1" customWidth="1"/>
    <col min="11" max="11" width="12.375" style="1" customWidth="1"/>
    <col min="12" max="12" width="5.125" style="1" customWidth="1"/>
    <col min="13" max="26" width="8.08333333333333" style="1" customWidth="1"/>
  </cols>
  <sheetData>
    <row r="2" customFormat="1" ht="41.25" customHeight="1" spans="1:26">
      <c r="A2" s="4" t="s">
        <v>47</v>
      </c>
      <c r="B2" s="5"/>
      <c r="C2" s="5"/>
      <c r="D2" s="5"/>
      <c r="E2" s="5"/>
      <c r="F2" s="5"/>
      <c r="G2" s="5"/>
      <c r="H2" s="5"/>
      <c r="I2" s="5"/>
      <c r="J2" s="5"/>
      <c r="K2" s="5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="1" customFormat="1" ht="31" customHeight="1" spans="1:26">
      <c r="A3" s="7" t="s">
        <v>48</v>
      </c>
      <c r="B3" s="6"/>
      <c r="C3" s="8" t="s">
        <v>353</v>
      </c>
      <c r="D3" s="5"/>
      <c r="E3" s="5"/>
      <c r="F3" s="5"/>
      <c r="G3" s="5"/>
      <c r="H3" s="5"/>
      <c r="I3" s="5"/>
      <c r="J3" s="5"/>
      <c r="K3" s="5"/>
      <c r="L3" s="6"/>
    </row>
    <row r="4" s="1" customFormat="1" ht="30" customHeight="1" spans="1:26">
      <c r="A4" s="7" t="s">
        <v>50</v>
      </c>
      <c r="B4" s="6"/>
      <c r="C4" s="8" t="s">
        <v>51</v>
      </c>
      <c r="D4" s="5"/>
      <c r="E4" s="5"/>
      <c r="F4" s="5"/>
      <c r="G4" s="6"/>
      <c r="H4" s="8" t="s">
        <v>52</v>
      </c>
      <c r="I4" s="8" t="s">
        <v>53</v>
      </c>
      <c r="J4" s="5"/>
      <c r="K4" s="5"/>
      <c r="L4" s="6"/>
    </row>
    <row r="5" s="1" customFormat="1" ht="26" customHeight="1" spans="1:26">
      <c r="A5" s="9" t="s">
        <v>54</v>
      </c>
      <c r="B5" s="10"/>
      <c r="C5" s="7" t="s">
        <v>55</v>
      </c>
      <c r="D5" s="7" t="s">
        <v>56</v>
      </c>
      <c r="E5" s="6"/>
      <c r="F5" s="7" t="s">
        <v>57</v>
      </c>
      <c r="G5" s="6"/>
      <c r="H5" s="7" t="s">
        <v>58</v>
      </c>
      <c r="I5" s="7" t="s">
        <v>59</v>
      </c>
      <c r="J5" s="7" t="s">
        <v>60</v>
      </c>
      <c r="K5" s="7" t="s">
        <v>61</v>
      </c>
      <c r="L5" s="11" t="s">
        <v>62</v>
      </c>
    </row>
    <row r="6" s="1" customFormat="1" ht="30" customHeight="1" spans="1:26">
      <c r="A6" s="12"/>
      <c r="B6" s="13"/>
      <c r="C6" s="7" t="s">
        <v>63</v>
      </c>
      <c r="D6" s="14"/>
      <c r="E6" s="6"/>
      <c r="F6" s="14">
        <v>66.95</v>
      </c>
      <c r="G6" s="6"/>
      <c r="H6" s="14">
        <f>F6</f>
        <v>66.95</v>
      </c>
      <c r="I6" s="15">
        <v>10</v>
      </c>
      <c r="J6" s="16">
        <f>H6/F6</f>
        <v>1</v>
      </c>
      <c r="K6" s="14">
        <f>I6*J6</f>
        <v>10</v>
      </c>
      <c r="L6" s="11"/>
    </row>
    <row r="7" s="1" customFormat="1" ht="30" customHeight="1" spans="1:26">
      <c r="A7" s="12"/>
      <c r="B7" s="13"/>
      <c r="C7" s="9" t="s">
        <v>64</v>
      </c>
      <c r="D7" s="14"/>
      <c r="E7" s="6"/>
      <c r="F7" s="14">
        <f>F6</f>
        <v>66.95</v>
      </c>
      <c r="G7" s="6"/>
      <c r="H7" s="14">
        <f>F6</f>
        <v>66.95</v>
      </c>
      <c r="I7" s="15">
        <v>10</v>
      </c>
      <c r="J7" s="16">
        <f>H7/F7</f>
        <v>1</v>
      </c>
      <c r="K7" s="14">
        <f>I7*J7</f>
        <v>10</v>
      </c>
      <c r="L7" s="17"/>
    </row>
    <row r="8" s="1" customFormat="1" ht="30" customHeight="1" spans="1:26">
      <c r="A8" s="12"/>
      <c r="B8" s="13"/>
      <c r="C8" s="7" t="s">
        <v>109</v>
      </c>
      <c r="D8" s="18">
        <v>0</v>
      </c>
      <c r="E8" s="6"/>
      <c r="F8" s="18"/>
      <c r="G8" s="6"/>
      <c r="H8" s="18"/>
      <c r="I8" s="19"/>
      <c r="J8" s="20">
        <v>0</v>
      </c>
      <c r="K8" s="19"/>
      <c r="L8" s="17"/>
    </row>
    <row r="9" s="1" customFormat="1" ht="30" customHeight="1" spans="1:26">
      <c r="A9" s="21"/>
      <c r="B9" s="22"/>
      <c r="C9" s="7" t="s">
        <v>66</v>
      </c>
      <c r="D9" s="14"/>
      <c r="E9" s="23"/>
      <c r="F9" s="14"/>
      <c r="G9" s="23"/>
      <c r="H9" s="14"/>
      <c r="I9" s="24"/>
      <c r="J9" s="25"/>
      <c r="K9" s="24"/>
      <c r="L9" s="26"/>
    </row>
    <row r="10" customFormat="1" ht="38" customHeight="1" spans="1:26">
      <c r="A10" s="57" t="s">
        <v>67</v>
      </c>
      <c r="B10" s="58" t="s">
        <v>68</v>
      </c>
      <c r="C10" s="59"/>
      <c r="D10" s="59"/>
      <c r="E10" s="59"/>
      <c r="F10" s="59"/>
      <c r="G10" s="60"/>
      <c r="H10" s="58" t="s">
        <v>69</v>
      </c>
      <c r="I10" s="59"/>
      <c r="J10" s="59"/>
      <c r="K10" s="59"/>
      <c r="L10" s="60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customFormat="1" ht="73" customHeight="1" spans="1:26">
      <c r="A11" s="53"/>
      <c r="B11" s="31" t="s">
        <v>354</v>
      </c>
      <c r="C11" s="54"/>
      <c r="D11" s="54"/>
      <c r="E11" s="54"/>
      <c r="F11" s="54"/>
      <c r="G11" s="55"/>
      <c r="H11" s="31" t="s">
        <v>355</v>
      </c>
      <c r="I11" s="32"/>
      <c r="J11" s="32"/>
      <c r="K11" s="32"/>
      <c r="L11" s="32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="1" customFormat="1" ht="35" customHeight="1" spans="1:26">
      <c r="A12" s="61"/>
      <c r="B12" s="62"/>
      <c r="C12" s="62"/>
      <c r="D12" s="62"/>
      <c r="E12" s="62"/>
      <c r="F12" s="62"/>
      <c r="G12" s="62"/>
      <c r="H12" s="62"/>
      <c r="I12" s="63"/>
      <c r="J12" s="63"/>
      <c r="K12" s="64"/>
      <c r="L12" s="60"/>
    </row>
    <row r="13" s="1" customFormat="1" ht="35" customHeight="1" spans="1:26">
      <c r="A13" s="65" t="s">
        <v>71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60"/>
    </row>
    <row r="14" s="1" customFormat="1" ht="31" customHeight="1" spans="1:26">
      <c r="A14" s="66" t="s">
        <v>72</v>
      </c>
      <c r="B14" s="59"/>
      <c r="C14" s="59"/>
      <c r="D14" s="60"/>
      <c r="E14" s="66" t="s">
        <v>73</v>
      </c>
      <c r="F14" s="59"/>
      <c r="G14" s="60"/>
      <c r="H14" s="66" t="s">
        <v>74</v>
      </c>
      <c r="I14" s="59"/>
      <c r="J14" s="59"/>
      <c r="K14" s="59"/>
      <c r="L14" s="60"/>
    </row>
    <row r="15" customFormat="1" ht="33" customHeight="1" spans="1:26">
      <c r="A15" s="66" t="s">
        <v>75</v>
      </c>
      <c r="B15" s="60"/>
      <c r="C15" s="66" t="s">
        <v>76</v>
      </c>
      <c r="D15" s="66" t="s">
        <v>77</v>
      </c>
      <c r="E15" s="66" t="s">
        <v>78</v>
      </c>
      <c r="F15" s="66" t="s">
        <v>79</v>
      </c>
      <c r="G15" s="66" t="s">
        <v>80</v>
      </c>
      <c r="H15" s="66" t="s">
        <v>81</v>
      </c>
      <c r="I15" s="66" t="s">
        <v>59</v>
      </c>
      <c r="J15" s="66" t="s">
        <v>61</v>
      </c>
      <c r="K15" s="67" t="s">
        <v>82</v>
      </c>
      <c r="L15" s="60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customFormat="1" ht="38" customHeight="1" spans="1:26">
      <c r="A16" s="58" t="s">
        <v>83</v>
      </c>
      <c r="B16" s="60"/>
      <c r="C16" s="68" t="s">
        <v>131</v>
      </c>
      <c r="D16" s="56" t="s">
        <v>356</v>
      </c>
      <c r="E16" s="56" t="s">
        <v>128</v>
      </c>
      <c r="F16" s="56" t="s">
        <v>256</v>
      </c>
      <c r="G16" s="56" t="s">
        <v>135</v>
      </c>
      <c r="H16" s="41" t="s">
        <v>357</v>
      </c>
      <c r="I16" s="69">
        <v>30</v>
      </c>
      <c r="J16" s="69">
        <v>30</v>
      </c>
      <c r="K16" s="57"/>
      <c r="L16" s="70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customFormat="1" ht="38" customHeight="1" spans="1:26">
      <c r="A17" s="58" t="s">
        <v>83</v>
      </c>
      <c r="B17" s="60"/>
      <c r="C17" s="68" t="s">
        <v>131</v>
      </c>
      <c r="D17" s="56" t="s">
        <v>358</v>
      </c>
      <c r="E17" s="56" t="s">
        <v>128</v>
      </c>
      <c r="F17" s="56" t="s">
        <v>359</v>
      </c>
      <c r="G17" s="56" t="s">
        <v>135</v>
      </c>
      <c r="H17" s="41" t="s">
        <v>360</v>
      </c>
      <c r="I17" s="69">
        <v>20</v>
      </c>
      <c r="J17" s="69">
        <v>20</v>
      </c>
      <c r="K17" s="57"/>
      <c r="L17" s="70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customFormat="1" ht="38" customHeight="1" spans="1:26">
      <c r="A18" s="58" t="s">
        <v>90</v>
      </c>
      <c r="B18" s="60"/>
      <c r="C18" s="68" t="s">
        <v>189</v>
      </c>
      <c r="D18" s="56" t="s">
        <v>361</v>
      </c>
      <c r="E18" s="56" t="s">
        <v>128</v>
      </c>
      <c r="F18" s="56" t="s">
        <v>159</v>
      </c>
      <c r="G18" s="56" t="s">
        <v>135</v>
      </c>
      <c r="H18" s="41" t="s">
        <v>362</v>
      </c>
      <c r="I18" s="69">
        <v>30</v>
      </c>
      <c r="J18" s="69">
        <v>30</v>
      </c>
      <c r="K18" s="57"/>
      <c r="L18" s="70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customFormat="1" ht="38" customHeight="1" spans="1:26">
      <c r="A19" s="58" t="s">
        <v>96</v>
      </c>
      <c r="B19" s="60"/>
      <c r="C19" s="68" t="s">
        <v>172</v>
      </c>
      <c r="D19" s="40" t="s">
        <v>142</v>
      </c>
      <c r="E19" s="56" t="s">
        <v>128</v>
      </c>
      <c r="F19" s="56" t="s">
        <v>143</v>
      </c>
      <c r="G19" s="56" t="s">
        <v>135</v>
      </c>
      <c r="H19" s="56" t="s">
        <v>282</v>
      </c>
      <c r="I19" s="69">
        <v>10</v>
      </c>
      <c r="J19" s="69">
        <v>10</v>
      </c>
      <c r="K19" s="57"/>
      <c r="L19" s="70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="2" customFormat="1" ht="48" customHeight="1" spans="1:26">
      <c r="A20" s="27" t="s">
        <v>102</v>
      </c>
      <c r="B20" s="5"/>
      <c r="C20" s="6"/>
      <c r="D20" s="27"/>
      <c r="E20" s="5"/>
      <c r="F20" s="5"/>
      <c r="G20" s="5"/>
      <c r="H20" s="5"/>
      <c r="I20" s="5"/>
      <c r="J20" s="5"/>
      <c r="K20" s="5"/>
      <c r="L20" s="6"/>
    </row>
    <row r="21" s="2" customFormat="1" ht="30" customHeight="1" spans="1:26">
      <c r="A21" s="7" t="s">
        <v>103</v>
      </c>
      <c r="B21" s="49"/>
      <c r="C21" s="49"/>
      <c r="D21" s="49"/>
      <c r="E21" s="49"/>
      <c r="F21" s="49"/>
      <c r="G21" s="49"/>
      <c r="H21" s="10"/>
      <c r="I21" s="27" t="s">
        <v>104</v>
      </c>
      <c r="J21" s="27" t="s">
        <v>105</v>
      </c>
      <c r="K21" s="27" t="s">
        <v>106</v>
      </c>
      <c r="L21" s="6"/>
    </row>
    <row r="22" s="1" customFormat="1" ht="20" customHeight="1" spans="1:26">
      <c r="A22" s="21"/>
      <c r="B22" s="50"/>
      <c r="C22" s="50"/>
      <c r="D22" s="50"/>
      <c r="E22" s="50"/>
      <c r="F22" s="50"/>
      <c r="G22" s="50"/>
      <c r="H22" s="22"/>
      <c r="I22" s="51">
        <v>100</v>
      </c>
      <c r="J22" s="51">
        <v>100</v>
      </c>
      <c r="K22" s="27" t="s">
        <v>107</v>
      </c>
      <c r="L22" s="6"/>
    </row>
  </sheetData>
  <mergeCells count="45">
    <mergeCell ref="A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K12:L12"/>
    <mergeCell ref="A13:L13"/>
    <mergeCell ref="A14:D14"/>
    <mergeCell ref="E14:G14"/>
    <mergeCell ref="H14:L14"/>
    <mergeCell ref="A15:B15"/>
    <mergeCell ref="K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C20"/>
    <mergeCell ref="D20:L20"/>
    <mergeCell ref="K21:L21"/>
    <mergeCell ref="K22:L22"/>
    <mergeCell ref="A10:A11"/>
    <mergeCell ref="I7:I9"/>
    <mergeCell ref="K7:K9"/>
    <mergeCell ref="L6:L9"/>
    <mergeCell ref="A5:B9"/>
    <mergeCell ref="A21:H22"/>
  </mergeCells>
  <pageMargins left="0.75" right="0.75" top="1" bottom="1" header="0.5" footer="0.5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Z22"/>
  <sheetViews>
    <sheetView workbookViewId="0">
      <selection activeCell="C3" sqref="C3:L3"/>
    </sheetView>
  </sheetViews>
  <sheetFormatPr defaultColWidth="8.08333333333333" defaultRowHeight="14.25"/>
  <cols>
    <col min="1" max="1" width="5.73333333333333" style="1" customWidth="1"/>
    <col min="2" max="2" width="6.61666666666667" style="1" customWidth="1"/>
    <col min="3" max="3" width="19.375" style="3" customWidth="1"/>
    <col min="4" max="4" width="19.5" style="1" customWidth="1"/>
    <col min="5" max="5" width="9.375" style="1" customWidth="1"/>
    <col min="6" max="6" width="15.125" style="1" customWidth="1"/>
    <col min="7" max="7" width="9.375" style="1" customWidth="1"/>
    <col min="8" max="8" width="15" style="1" customWidth="1"/>
    <col min="9" max="9" width="12.125" style="1" customWidth="1"/>
    <col min="10" max="10" width="11.875" style="1" customWidth="1"/>
    <col min="11" max="11" width="12.375" style="1" customWidth="1"/>
    <col min="12" max="12" width="5.125" style="1" customWidth="1"/>
    <col min="13" max="26" width="8.08333333333333" style="1" customWidth="1"/>
  </cols>
  <sheetData>
    <row r="2" customFormat="1" ht="41.25" customHeight="1" spans="1:26">
      <c r="A2" s="4" t="s">
        <v>47</v>
      </c>
      <c r="B2" s="5"/>
      <c r="C2" s="5"/>
      <c r="D2" s="5"/>
      <c r="E2" s="5"/>
      <c r="F2" s="5"/>
      <c r="G2" s="5"/>
      <c r="H2" s="5"/>
      <c r="I2" s="5"/>
      <c r="J2" s="5"/>
      <c r="K2" s="5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="1" customFormat="1" ht="31" customHeight="1" spans="1:26">
      <c r="A3" s="7" t="s">
        <v>48</v>
      </c>
      <c r="B3" s="6"/>
      <c r="C3" s="8" t="s">
        <v>363</v>
      </c>
      <c r="D3" s="5"/>
      <c r="E3" s="5"/>
      <c r="F3" s="5"/>
      <c r="G3" s="5"/>
      <c r="H3" s="5"/>
      <c r="I3" s="5"/>
      <c r="J3" s="5"/>
      <c r="K3" s="5"/>
      <c r="L3" s="6"/>
    </row>
    <row r="4" s="1" customFormat="1" ht="30" customHeight="1" spans="1:26">
      <c r="A4" s="7" t="s">
        <v>50</v>
      </c>
      <c r="B4" s="6"/>
      <c r="C4" s="8" t="s">
        <v>51</v>
      </c>
      <c r="D4" s="5"/>
      <c r="E4" s="5"/>
      <c r="F4" s="5"/>
      <c r="G4" s="6"/>
      <c r="H4" s="8" t="s">
        <v>52</v>
      </c>
      <c r="I4" s="8" t="s">
        <v>53</v>
      </c>
      <c r="J4" s="5"/>
      <c r="K4" s="5"/>
      <c r="L4" s="6"/>
    </row>
    <row r="5" s="1" customFormat="1" ht="26" customHeight="1" spans="1:26">
      <c r="A5" s="9" t="s">
        <v>54</v>
      </c>
      <c r="B5" s="10"/>
      <c r="C5" s="7" t="s">
        <v>55</v>
      </c>
      <c r="D5" s="7" t="s">
        <v>56</v>
      </c>
      <c r="E5" s="6"/>
      <c r="F5" s="7" t="s">
        <v>57</v>
      </c>
      <c r="G5" s="6"/>
      <c r="H5" s="7" t="s">
        <v>58</v>
      </c>
      <c r="I5" s="7" t="s">
        <v>59</v>
      </c>
      <c r="J5" s="7" t="s">
        <v>60</v>
      </c>
      <c r="K5" s="7" t="s">
        <v>61</v>
      </c>
      <c r="L5" s="11" t="s">
        <v>62</v>
      </c>
    </row>
    <row r="6" s="1" customFormat="1" ht="30" customHeight="1" spans="1:26">
      <c r="A6" s="12"/>
      <c r="B6" s="13"/>
      <c r="C6" s="7" t="s">
        <v>63</v>
      </c>
      <c r="D6" s="14"/>
      <c r="E6" s="6"/>
      <c r="F6" s="14">
        <v>1.9</v>
      </c>
      <c r="G6" s="6"/>
      <c r="H6" s="14">
        <f>F6</f>
        <v>1.9</v>
      </c>
      <c r="I6" s="15">
        <v>10</v>
      </c>
      <c r="J6" s="16">
        <f>H6/F6</f>
        <v>1</v>
      </c>
      <c r="K6" s="14">
        <f>I6*J6</f>
        <v>10</v>
      </c>
      <c r="L6" s="11"/>
    </row>
    <row r="7" s="1" customFormat="1" ht="30" customHeight="1" spans="1:26">
      <c r="A7" s="12"/>
      <c r="B7" s="13"/>
      <c r="C7" s="9" t="s">
        <v>64</v>
      </c>
      <c r="D7" s="14"/>
      <c r="E7" s="6"/>
      <c r="F7" s="14">
        <f>F6</f>
        <v>1.9</v>
      </c>
      <c r="G7" s="6"/>
      <c r="H7" s="14">
        <f>F6</f>
        <v>1.9</v>
      </c>
      <c r="I7" s="15">
        <v>10</v>
      </c>
      <c r="J7" s="16">
        <f>H7/F7</f>
        <v>1</v>
      </c>
      <c r="K7" s="14">
        <f>I7*J7</f>
        <v>10</v>
      </c>
      <c r="L7" s="17"/>
    </row>
    <row r="8" s="1" customFormat="1" ht="30" customHeight="1" spans="1:26">
      <c r="A8" s="12"/>
      <c r="B8" s="13"/>
      <c r="C8" s="7" t="s">
        <v>109</v>
      </c>
      <c r="D8" s="18">
        <v>0</v>
      </c>
      <c r="E8" s="6"/>
      <c r="F8" s="18"/>
      <c r="G8" s="6"/>
      <c r="H8" s="18"/>
      <c r="I8" s="19"/>
      <c r="J8" s="20">
        <v>0</v>
      </c>
      <c r="K8" s="19"/>
      <c r="L8" s="17"/>
    </row>
    <row r="9" s="1" customFormat="1" ht="30" customHeight="1" spans="1:26">
      <c r="A9" s="21"/>
      <c r="B9" s="22"/>
      <c r="C9" s="7" t="s">
        <v>66</v>
      </c>
      <c r="D9" s="14"/>
      <c r="E9" s="23"/>
      <c r="F9" s="14"/>
      <c r="G9" s="23"/>
      <c r="H9" s="14"/>
      <c r="I9" s="24"/>
      <c r="J9" s="25"/>
      <c r="K9" s="24"/>
      <c r="L9" s="26"/>
    </row>
    <row r="10" customFormat="1" ht="38" customHeight="1" spans="1:26">
      <c r="A10" s="27" t="s">
        <v>67</v>
      </c>
      <c r="B10" s="8" t="s">
        <v>68</v>
      </c>
      <c r="C10" s="5"/>
      <c r="D10" s="5"/>
      <c r="E10" s="5"/>
      <c r="F10" s="5"/>
      <c r="G10" s="6"/>
      <c r="H10" s="8" t="s">
        <v>69</v>
      </c>
      <c r="I10" s="5"/>
      <c r="J10" s="5"/>
      <c r="K10" s="5"/>
      <c r="L10" s="6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="52" customFormat="1" ht="75" customHeight="1" spans="1:26">
      <c r="A11" s="53"/>
      <c r="B11" s="31" t="s">
        <v>364</v>
      </c>
      <c r="C11" s="54"/>
      <c r="D11" s="54"/>
      <c r="E11" s="54"/>
      <c r="F11" s="54"/>
      <c r="G11" s="55"/>
      <c r="H11" s="31" t="s">
        <v>365</v>
      </c>
      <c r="I11" s="32"/>
      <c r="J11" s="32"/>
      <c r="K11" s="32"/>
      <c r="L11" s="32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="1" customFormat="1" ht="35" customHeight="1" spans="1:26">
      <c r="A12" s="33"/>
      <c r="B12" s="34"/>
      <c r="C12" s="34"/>
      <c r="D12" s="34"/>
      <c r="E12" s="34"/>
      <c r="F12" s="34"/>
      <c r="G12" s="34"/>
      <c r="H12" s="34"/>
      <c r="I12" s="35"/>
      <c r="J12" s="35"/>
      <c r="K12" s="36"/>
      <c r="L12" s="6"/>
    </row>
    <row r="13" s="1" customFormat="1" ht="35" customHeight="1" spans="1:26">
      <c r="A13" s="37" t="s">
        <v>71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6"/>
    </row>
    <row r="14" s="1" customFormat="1" ht="31" customHeight="1" spans="1:26">
      <c r="A14" s="7" t="s">
        <v>72</v>
      </c>
      <c r="B14" s="5"/>
      <c r="C14" s="5"/>
      <c r="D14" s="6"/>
      <c r="E14" s="7" t="s">
        <v>73</v>
      </c>
      <c r="F14" s="5"/>
      <c r="G14" s="6"/>
      <c r="H14" s="7" t="s">
        <v>74</v>
      </c>
      <c r="I14" s="5"/>
      <c r="J14" s="5"/>
      <c r="K14" s="5"/>
      <c r="L14" s="6"/>
    </row>
    <row r="15" customFormat="1" ht="33" customHeight="1" spans="1:26">
      <c r="A15" s="11" t="s">
        <v>75</v>
      </c>
      <c r="B15" s="6"/>
      <c r="C15" s="11" t="s">
        <v>76</v>
      </c>
      <c r="D15" s="11" t="s">
        <v>77</v>
      </c>
      <c r="E15" s="11" t="s">
        <v>78</v>
      </c>
      <c r="F15" s="11" t="s">
        <v>79</v>
      </c>
      <c r="G15" s="7" t="s">
        <v>80</v>
      </c>
      <c r="H15" s="7" t="s">
        <v>81</v>
      </c>
      <c r="I15" s="7" t="s">
        <v>59</v>
      </c>
      <c r="J15" s="7" t="s">
        <v>61</v>
      </c>
      <c r="K15" s="9" t="s">
        <v>82</v>
      </c>
      <c r="L15" s="6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customFormat="1" ht="51" customHeight="1" spans="1:26">
      <c r="A16" s="38" t="s">
        <v>83</v>
      </c>
      <c r="B16" s="6"/>
      <c r="C16" s="39" t="s">
        <v>126</v>
      </c>
      <c r="D16" s="40" t="s">
        <v>366</v>
      </c>
      <c r="E16" s="40" t="s">
        <v>133</v>
      </c>
      <c r="F16" s="40" t="s">
        <v>129</v>
      </c>
      <c r="G16" s="40" t="s">
        <v>240</v>
      </c>
      <c r="H16" s="41" t="s">
        <v>129</v>
      </c>
      <c r="I16" s="42">
        <v>30</v>
      </c>
      <c r="J16" s="42">
        <v>30</v>
      </c>
      <c r="K16" s="43"/>
      <c r="L16" s="44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customFormat="1" ht="38" customHeight="1" spans="1:26">
      <c r="A17" s="38" t="s">
        <v>83</v>
      </c>
      <c r="B17" s="6"/>
      <c r="C17" s="39" t="s">
        <v>131</v>
      </c>
      <c r="D17" s="40" t="s">
        <v>367</v>
      </c>
      <c r="E17" s="40" t="s">
        <v>133</v>
      </c>
      <c r="F17" s="45">
        <v>100</v>
      </c>
      <c r="G17" s="40" t="s">
        <v>135</v>
      </c>
      <c r="H17" s="41" t="s">
        <v>134</v>
      </c>
      <c r="I17" s="42">
        <v>20</v>
      </c>
      <c r="J17" s="42">
        <v>20</v>
      </c>
      <c r="K17" s="43"/>
      <c r="L17" s="44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customFormat="1" ht="38" customHeight="1" spans="1:26">
      <c r="A18" s="38" t="s">
        <v>90</v>
      </c>
      <c r="B18" s="6"/>
      <c r="C18" s="39" t="s">
        <v>351</v>
      </c>
      <c r="D18" s="40" t="s">
        <v>368</v>
      </c>
      <c r="E18" s="40" t="s">
        <v>133</v>
      </c>
      <c r="F18" s="40" t="s">
        <v>369</v>
      </c>
      <c r="G18" s="46" t="s">
        <v>139</v>
      </c>
      <c r="H18" s="41" t="s">
        <v>140</v>
      </c>
      <c r="I18" s="42">
        <v>30</v>
      </c>
      <c r="J18" s="42">
        <v>30</v>
      </c>
      <c r="K18" s="43"/>
      <c r="L18" s="44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customFormat="1" ht="38" customHeight="1" spans="1:26">
      <c r="A19" s="38" t="s">
        <v>96</v>
      </c>
      <c r="B19" s="6"/>
      <c r="C19" s="39" t="s">
        <v>172</v>
      </c>
      <c r="D19" s="40" t="s">
        <v>142</v>
      </c>
      <c r="E19" s="40" t="s">
        <v>128</v>
      </c>
      <c r="F19" s="45">
        <v>90</v>
      </c>
      <c r="G19" s="40" t="s">
        <v>135</v>
      </c>
      <c r="H19" s="56" t="s">
        <v>282</v>
      </c>
      <c r="I19" s="42">
        <v>10</v>
      </c>
      <c r="J19" s="42">
        <v>10</v>
      </c>
      <c r="K19" s="43"/>
      <c r="L19" s="44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="2" customFormat="1" ht="48" customHeight="1" spans="1:26">
      <c r="A20" s="27" t="s">
        <v>102</v>
      </c>
      <c r="B20" s="5"/>
      <c r="C20" s="6"/>
      <c r="D20" s="27"/>
      <c r="E20" s="5"/>
      <c r="F20" s="5"/>
      <c r="G20" s="5"/>
      <c r="H20" s="5"/>
      <c r="I20" s="5"/>
      <c r="J20" s="5"/>
      <c r="K20" s="5"/>
      <c r="L20" s="6"/>
    </row>
    <row r="21" s="2" customFormat="1" ht="30" customHeight="1" spans="1:26">
      <c r="A21" s="7" t="s">
        <v>103</v>
      </c>
      <c r="B21" s="49"/>
      <c r="C21" s="49"/>
      <c r="D21" s="49"/>
      <c r="E21" s="49"/>
      <c r="F21" s="49"/>
      <c r="G21" s="49"/>
      <c r="H21" s="10"/>
      <c r="I21" s="27" t="s">
        <v>104</v>
      </c>
      <c r="J21" s="27" t="s">
        <v>105</v>
      </c>
      <c r="K21" s="27" t="s">
        <v>106</v>
      </c>
      <c r="L21" s="6"/>
    </row>
    <row r="22" s="1" customFormat="1" ht="20" customHeight="1" spans="1:26">
      <c r="A22" s="21"/>
      <c r="B22" s="50"/>
      <c r="C22" s="50"/>
      <c r="D22" s="50"/>
      <c r="E22" s="50"/>
      <c r="F22" s="50"/>
      <c r="G22" s="50"/>
      <c r="H22" s="22"/>
      <c r="I22" s="51">
        <v>100</v>
      </c>
      <c r="J22" s="51">
        <v>100</v>
      </c>
      <c r="K22" s="27" t="s">
        <v>107</v>
      </c>
      <c r="L22" s="6"/>
    </row>
  </sheetData>
  <mergeCells count="45">
    <mergeCell ref="A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K12:L12"/>
    <mergeCell ref="A13:L13"/>
    <mergeCell ref="A14:D14"/>
    <mergeCell ref="E14:G14"/>
    <mergeCell ref="H14:L14"/>
    <mergeCell ref="A15:B15"/>
    <mergeCell ref="K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C20"/>
    <mergeCell ref="D20:L20"/>
    <mergeCell ref="K21:L21"/>
    <mergeCell ref="K22:L22"/>
    <mergeCell ref="A10:A11"/>
    <mergeCell ref="I7:I9"/>
    <mergeCell ref="K7:K9"/>
    <mergeCell ref="L6:L9"/>
    <mergeCell ref="A5:B9"/>
    <mergeCell ref="A21:H22"/>
  </mergeCells>
  <pageMargins left="0.75" right="0.75" top="1" bottom="1" header="0.5" footer="0.5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Z25"/>
  <sheetViews>
    <sheetView workbookViewId="0">
      <selection activeCell="C3" sqref="C3:L3"/>
    </sheetView>
  </sheetViews>
  <sheetFormatPr defaultColWidth="8.08333333333333" defaultRowHeight="14.25"/>
  <cols>
    <col min="1" max="1" width="5.73333333333333" style="1" customWidth="1"/>
    <col min="2" max="2" width="6.61666666666667" style="1" customWidth="1"/>
    <col min="3" max="3" width="19.375" style="3" customWidth="1"/>
    <col min="4" max="4" width="19.5" style="1" customWidth="1"/>
    <col min="5" max="5" width="9.375" style="1" customWidth="1"/>
    <col min="6" max="6" width="15.125" style="1" customWidth="1"/>
    <col min="7" max="7" width="9.375" style="1" customWidth="1"/>
    <col min="8" max="8" width="15" style="1" customWidth="1"/>
    <col min="9" max="9" width="12.125" style="1" customWidth="1"/>
    <col min="10" max="10" width="11.875" style="1" customWidth="1"/>
    <col min="11" max="11" width="12.375" style="1" customWidth="1"/>
    <col min="12" max="12" width="5.125" style="1" customWidth="1"/>
    <col min="13" max="26" width="8.08333333333333" style="1" customWidth="1"/>
  </cols>
  <sheetData>
    <row r="2" customFormat="1" ht="41.25" customHeight="1" spans="1:26">
      <c r="A2" s="4" t="s">
        <v>47</v>
      </c>
      <c r="B2" s="5"/>
      <c r="C2" s="5"/>
      <c r="D2" s="5"/>
      <c r="E2" s="5"/>
      <c r="F2" s="5"/>
      <c r="G2" s="5"/>
      <c r="H2" s="5"/>
      <c r="I2" s="5"/>
      <c r="J2" s="5"/>
      <c r="K2" s="5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="1" customFormat="1" ht="31" customHeight="1" spans="1:26">
      <c r="A3" s="7" t="s">
        <v>48</v>
      </c>
      <c r="B3" s="6"/>
      <c r="C3" s="8" t="s">
        <v>370</v>
      </c>
      <c r="D3" s="5"/>
      <c r="E3" s="5"/>
      <c r="F3" s="5"/>
      <c r="G3" s="5"/>
      <c r="H3" s="5"/>
      <c r="I3" s="5"/>
      <c r="J3" s="5"/>
      <c r="K3" s="5"/>
      <c r="L3" s="6"/>
    </row>
    <row r="4" s="1" customFormat="1" ht="30" customHeight="1" spans="1:26">
      <c r="A4" s="7" t="s">
        <v>50</v>
      </c>
      <c r="B4" s="6"/>
      <c r="C4" s="8" t="s">
        <v>51</v>
      </c>
      <c r="D4" s="5"/>
      <c r="E4" s="5"/>
      <c r="F4" s="5"/>
      <c r="G4" s="6"/>
      <c r="H4" s="8" t="s">
        <v>52</v>
      </c>
      <c r="I4" s="8" t="s">
        <v>53</v>
      </c>
      <c r="J4" s="5"/>
      <c r="K4" s="5"/>
      <c r="L4" s="6"/>
    </row>
    <row r="5" s="1" customFormat="1" ht="26" customHeight="1" spans="1:26">
      <c r="A5" s="9" t="s">
        <v>54</v>
      </c>
      <c r="B5" s="10"/>
      <c r="C5" s="7" t="s">
        <v>55</v>
      </c>
      <c r="D5" s="7" t="s">
        <v>56</v>
      </c>
      <c r="E5" s="6"/>
      <c r="F5" s="7" t="s">
        <v>57</v>
      </c>
      <c r="G5" s="6"/>
      <c r="H5" s="7" t="s">
        <v>58</v>
      </c>
      <c r="I5" s="7" t="s">
        <v>59</v>
      </c>
      <c r="J5" s="7" t="s">
        <v>60</v>
      </c>
      <c r="K5" s="7" t="s">
        <v>61</v>
      </c>
      <c r="L5" s="11" t="s">
        <v>62</v>
      </c>
    </row>
    <row r="6" s="1" customFormat="1" ht="30" customHeight="1" spans="1:26">
      <c r="A6" s="12"/>
      <c r="B6" s="13"/>
      <c r="C6" s="7" t="s">
        <v>63</v>
      </c>
      <c r="D6" s="14"/>
      <c r="E6" s="6"/>
      <c r="F6" s="14">
        <v>482.69</v>
      </c>
      <c r="G6" s="6"/>
      <c r="H6" s="14">
        <f>F6</f>
        <v>482.69</v>
      </c>
      <c r="I6" s="15">
        <v>10</v>
      </c>
      <c r="J6" s="16">
        <f>H6/F6</f>
        <v>1</v>
      </c>
      <c r="K6" s="14">
        <f>I6*J6</f>
        <v>10</v>
      </c>
      <c r="L6" s="11"/>
    </row>
    <row r="7" s="1" customFormat="1" ht="30" customHeight="1" spans="1:26">
      <c r="A7" s="12"/>
      <c r="B7" s="13"/>
      <c r="C7" s="9" t="s">
        <v>64</v>
      </c>
      <c r="D7" s="14"/>
      <c r="E7" s="6"/>
      <c r="F7" s="14">
        <f>F6</f>
        <v>482.69</v>
      </c>
      <c r="G7" s="6"/>
      <c r="H7" s="14">
        <f>F6</f>
        <v>482.69</v>
      </c>
      <c r="I7" s="15">
        <v>10</v>
      </c>
      <c r="J7" s="16">
        <f>H7/F7</f>
        <v>1</v>
      </c>
      <c r="K7" s="14">
        <f>I7*J7</f>
        <v>10</v>
      </c>
      <c r="L7" s="17"/>
    </row>
    <row r="8" s="1" customFormat="1" ht="30" customHeight="1" spans="1:26">
      <c r="A8" s="12"/>
      <c r="B8" s="13"/>
      <c r="C8" s="7" t="s">
        <v>109</v>
      </c>
      <c r="D8" s="18">
        <v>0</v>
      </c>
      <c r="E8" s="6"/>
      <c r="F8" s="18"/>
      <c r="G8" s="6"/>
      <c r="H8" s="18"/>
      <c r="I8" s="19"/>
      <c r="J8" s="20">
        <v>0</v>
      </c>
      <c r="K8" s="19"/>
      <c r="L8" s="17"/>
    </row>
    <row r="9" s="1" customFormat="1" ht="30" customHeight="1" spans="1:26">
      <c r="A9" s="21"/>
      <c r="B9" s="22"/>
      <c r="C9" s="7" t="s">
        <v>66</v>
      </c>
      <c r="D9" s="14"/>
      <c r="E9" s="23"/>
      <c r="F9" s="14"/>
      <c r="G9" s="23"/>
      <c r="H9" s="14"/>
      <c r="I9" s="24"/>
      <c r="J9" s="25"/>
      <c r="K9" s="24"/>
      <c r="L9" s="26"/>
    </row>
    <row r="10" customFormat="1" ht="38" customHeight="1" spans="1:26">
      <c r="A10" s="27" t="s">
        <v>67</v>
      </c>
      <c r="B10" s="8" t="s">
        <v>68</v>
      </c>
      <c r="C10" s="5"/>
      <c r="D10" s="5"/>
      <c r="E10" s="5"/>
      <c r="F10" s="5"/>
      <c r="G10" s="6"/>
      <c r="H10" s="8" t="s">
        <v>69</v>
      </c>
      <c r="I10" s="5"/>
      <c r="J10" s="5"/>
      <c r="K10" s="5"/>
      <c r="L10" s="6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customFormat="1" ht="106" customHeight="1" spans="1:26">
      <c r="A11" s="26"/>
      <c r="B11" s="28" t="s">
        <v>371</v>
      </c>
      <c r="C11" s="29"/>
      <c r="D11" s="29"/>
      <c r="E11" s="29"/>
      <c r="F11" s="29"/>
      <c r="G11" s="30"/>
      <c r="H11" s="31" t="s">
        <v>372</v>
      </c>
      <c r="I11" s="32"/>
      <c r="J11" s="32"/>
      <c r="K11" s="32"/>
      <c r="L11" s="32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="1" customFormat="1" ht="35" customHeight="1" spans="1:26">
      <c r="A12" s="33"/>
      <c r="B12" s="34"/>
      <c r="C12" s="34"/>
      <c r="D12" s="34"/>
      <c r="E12" s="34"/>
      <c r="F12" s="34"/>
      <c r="G12" s="34"/>
      <c r="H12" s="34"/>
      <c r="I12" s="35"/>
      <c r="J12" s="35"/>
      <c r="K12" s="36"/>
      <c r="L12" s="6"/>
    </row>
    <row r="13" s="1" customFormat="1" ht="35" customHeight="1" spans="1:26">
      <c r="A13" s="37" t="s">
        <v>71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6"/>
    </row>
    <row r="14" s="1" customFormat="1" ht="31" customHeight="1" spans="1:26">
      <c r="A14" s="7" t="s">
        <v>72</v>
      </c>
      <c r="B14" s="5"/>
      <c r="C14" s="5"/>
      <c r="D14" s="6"/>
      <c r="E14" s="7" t="s">
        <v>73</v>
      </c>
      <c r="F14" s="5"/>
      <c r="G14" s="6"/>
      <c r="H14" s="7" t="s">
        <v>74</v>
      </c>
      <c r="I14" s="5"/>
      <c r="J14" s="5"/>
      <c r="K14" s="5"/>
      <c r="L14" s="6"/>
    </row>
    <row r="15" customFormat="1" ht="33" customHeight="1" spans="1:26">
      <c r="A15" s="11" t="s">
        <v>75</v>
      </c>
      <c r="B15" s="6"/>
      <c r="C15" s="11" t="s">
        <v>76</v>
      </c>
      <c r="D15" s="11" t="s">
        <v>77</v>
      </c>
      <c r="E15" s="11" t="s">
        <v>78</v>
      </c>
      <c r="F15" s="11" t="s">
        <v>79</v>
      </c>
      <c r="G15" s="7" t="s">
        <v>80</v>
      </c>
      <c r="H15" s="7" t="s">
        <v>81</v>
      </c>
      <c r="I15" s="7" t="s">
        <v>59</v>
      </c>
      <c r="J15" s="7" t="s">
        <v>61</v>
      </c>
      <c r="K15" s="9" t="s">
        <v>82</v>
      </c>
      <c r="L15" s="6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customFormat="1" ht="38" customHeight="1" spans="1:26">
      <c r="A16" s="38" t="s">
        <v>83</v>
      </c>
      <c r="B16" s="6"/>
      <c r="C16" s="39" t="s">
        <v>126</v>
      </c>
      <c r="D16" s="40" t="s">
        <v>373</v>
      </c>
      <c r="E16" s="40" t="s">
        <v>133</v>
      </c>
      <c r="F16" s="40" t="s">
        <v>129</v>
      </c>
      <c r="G16" s="40" t="s">
        <v>183</v>
      </c>
      <c r="H16" s="41">
        <v>1</v>
      </c>
      <c r="I16" s="42">
        <v>10</v>
      </c>
      <c r="J16" s="42">
        <v>10</v>
      </c>
      <c r="K16" s="43"/>
      <c r="L16" s="44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customFormat="1" ht="38" customHeight="1" spans="1:26">
      <c r="A17" s="38" t="s">
        <v>83</v>
      </c>
      <c r="B17" s="6"/>
      <c r="C17" s="39" t="s">
        <v>126</v>
      </c>
      <c r="D17" s="40" t="s">
        <v>374</v>
      </c>
      <c r="E17" s="40" t="s">
        <v>133</v>
      </c>
      <c r="F17" s="45" t="s">
        <v>148</v>
      </c>
      <c r="G17" s="40" t="s">
        <v>183</v>
      </c>
      <c r="H17" s="41">
        <v>2</v>
      </c>
      <c r="I17" s="42">
        <v>10</v>
      </c>
      <c r="J17" s="42">
        <v>10</v>
      </c>
      <c r="K17" s="43"/>
      <c r="L17" s="44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customFormat="1" ht="38" customHeight="1" spans="1:26">
      <c r="A18" s="38" t="s">
        <v>83</v>
      </c>
      <c r="B18" s="6"/>
      <c r="C18" s="39" t="s">
        <v>126</v>
      </c>
      <c r="D18" s="40" t="s">
        <v>375</v>
      </c>
      <c r="E18" s="40" t="s">
        <v>133</v>
      </c>
      <c r="F18" s="45" t="s">
        <v>210</v>
      </c>
      <c r="G18" s="46" t="s">
        <v>252</v>
      </c>
      <c r="H18" s="41" t="s">
        <v>210</v>
      </c>
      <c r="I18" s="42">
        <v>10</v>
      </c>
      <c r="J18" s="42">
        <v>10</v>
      </c>
      <c r="K18" s="43"/>
      <c r="L18" s="44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customFormat="1" ht="38" customHeight="1" spans="1:26">
      <c r="A19" s="38" t="s">
        <v>83</v>
      </c>
      <c r="B19" s="6"/>
      <c r="C19" s="39" t="s">
        <v>131</v>
      </c>
      <c r="D19" s="40" t="s">
        <v>376</v>
      </c>
      <c r="E19" s="40" t="s">
        <v>128</v>
      </c>
      <c r="F19" s="45" t="s">
        <v>159</v>
      </c>
      <c r="G19" s="46" t="s">
        <v>135</v>
      </c>
      <c r="H19" s="41" t="s">
        <v>134</v>
      </c>
      <c r="I19" s="42">
        <v>10</v>
      </c>
      <c r="J19" s="42">
        <v>10</v>
      </c>
      <c r="K19" s="43"/>
      <c r="L19" s="44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customFormat="1" ht="38" customHeight="1" spans="1:26">
      <c r="A20" s="38" t="s">
        <v>83</v>
      </c>
      <c r="B20" s="6"/>
      <c r="C20" s="39" t="s">
        <v>131</v>
      </c>
      <c r="D20" s="40" t="s">
        <v>377</v>
      </c>
      <c r="E20" s="40" t="s">
        <v>128</v>
      </c>
      <c r="F20" s="45" t="s">
        <v>159</v>
      </c>
      <c r="G20" s="46" t="s">
        <v>135</v>
      </c>
      <c r="H20" s="41" t="s">
        <v>134</v>
      </c>
      <c r="I20" s="42">
        <v>10</v>
      </c>
      <c r="J20" s="42">
        <v>10</v>
      </c>
      <c r="K20" s="43"/>
      <c r="L20" s="44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customFormat="1" ht="38" customHeight="1" spans="1:26">
      <c r="A21" s="38" t="s">
        <v>90</v>
      </c>
      <c r="B21" s="6"/>
      <c r="C21" s="39" t="s">
        <v>198</v>
      </c>
      <c r="D21" s="40" t="s">
        <v>378</v>
      </c>
      <c r="E21" s="40" t="s">
        <v>133</v>
      </c>
      <c r="F21" s="45" t="s">
        <v>379</v>
      </c>
      <c r="G21" s="47" t="s">
        <v>139</v>
      </c>
      <c r="H21" s="48" t="s">
        <v>140</v>
      </c>
      <c r="I21" s="42">
        <v>30</v>
      </c>
      <c r="J21" s="42">
        <v>30</v>
      </c>
      <c r="K21" s="43"/>
      <c r="L21" s="44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customFormat="1" ht="38" customHeight="1" spans="1:26">
      <c r="A22" s="38" t="s">
        <v>96</v>
      </c>
      <c r="B22" s="6"/>
      <c r="C22" s="39" t="s">
        <v>141</v>
      </c>
      <c r="D22" s="40" t="s">
        <v>142</v>
      </c>
      <c r="E22" s="40" t="s">
        <v>128</v>
      </c>
      <c r="F22" s="40" t="s">
        <v>159</v>
      </c>
      <c r="G22" s="46" t="s">
        <v>135</v>
      </c>
      <c r="H22" s="41">
        <v>95.25</v>
      </c>
      <c r="I22" s="42">
        <v>10</v>
      </c>
      <c r="J22" s="42">
        <v>10</v>
      </c>
      <c r="K22" s="43"/>
      <c r="L22" s="44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="2" customFormat="1" ht="48" customHeight="1" spans="1:26">
      <c r="A23" s="27" t="s">
        <v>102</v>
      </c>
      <c r="B23" s="5"/>
      <c r="C23" s="6"/>
      <c r="D23" s="27"/>
      <c r="E23" s="5"/>
      <c r="F23" s="5"/>
      <c r="G23" s="5"/>
      <c r="H23" s="5"/>
      <c r="I23" s="5"/>
      <c r="J23" s="5"/>
      <c r="K23" s="5"/>
      <c r="L23" s="6"/>
    </row>
    <row r="24" s="2" customFormat="1" ht="30" customHeight="1" spans="1:26">
      <c r="A24" s="7" t="s">
        <v>103</v>
      </c>
      <c r="B24" s="49"/>
      <c r="C24" s="49"/>
      <c r="D24" s="49"/>
      <c r="E24" s="49"/>
      <c r="F24" s="49"/>
      <c r="G24" s="49"/>
      <c r="H24" s="10"/>
      <c r="I24" s="27" t="s">
        <v>104</v>
      </c>
      <c r="J24" s="27" t="s">
        <v>105</v>
      </c>
      <c r="K24" s="27" t="s">
        <v>106</v>
      </c>
      <c r="L24" s="6"/>
    </row>
    <row r="25" s="1" customFormat="1" ht="20" customHeight="1" spans="1:26">
      <c r="A25" s="21"/>
      <c r="B25" s="50"/>
      <c r="C25" s="50"/>
      <c r="D25" s="50"/>
      <c r="E25" s="50"/>
      <c r="F25" s="50"/>
      <c r="G25" s="50"/>
      <c r="H25" s="22"/>
      <c r="I25" s="51">
        <v>100</v>
      </c>
      <c r="J25" s="51">
        <v>100</v>
      </c>
      <c r="K25" s="27" t="s">
        <v>107</v>
      </c>
      <c r="L25" s="6"/>
    </row>
  </sheetData>
  <mergeCells count="51">
    <mergeCell ref="A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K12:L12"/>
    <mergeCell ref="A13:L13"/>
    <mergeCell ref="A14:D14"/>
    <mergeCell ref="E14:G14"/>
    <mergeCell ref="H14:L14"/>
    <mergeCell ref="A15:B15"/>
    <mergeCell ref="K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C23"/>
    <mergeCell ref="D23:L23"/>
    <mergeCell ref="K24:L24"/>
    <mergeCell ref="K25:L25"/>
    <mergeCell ref="A10:A11"/>
    <mergeCell ref="I7:I9"/>
    <mergeCell ref="K7:K9"/>
    <mergeCell ref="L6:L9"/>
    <mergeCell ref="A5:B9"/>
    <mergeCell ref="A24:H2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26</vt:i4>
      </vt:variant>
    </vt:vector>
  </HeadingPairs>
  <TitlesOfParts>
    <vt:vector size="26" baseType="lpstr">
      <vt:lpstr>GK13 部门整体支出绩效自评情况</vt:lpstr>
      <vt:lpstr>GK14 部门整体支出绩效自评表</vt:lpstr>
      <vt:lpstr>GK15-1 项目支出绩效自评表</vt:lpstr>
      <vt:lpstr>GK15-2 项目支出绩效自评表</vt:lpstr>
      <vt:lpstr>GK15-3 项目支出绩效自评表</vt:lpstr>
      <vt:lpstr>GK15-4 项目支出绩效自评表</vt:lpstr>
      <vt:lpstr>GK15-5 项目支出绩效自评表</vt:lpstr>
      <vt:lpstr>GK15-6 项目支出绩效自评表</vt:lpstr>
      <vt:lpstr>GK15-7 项目支出绩效自评表</vt:lpstr>
      <vt:lpstr>GK15-8 项目支出绩效自评表</vt:lpstr>
      <vt:lpstr>GK15-9 项目支出绩效自评表</vt:lpstr>
      <vt:lpstr>GK15-10 项目支出绩效自评表</vt:lpstr>
      <vt:lpstr>GK15-11 项目支出绩效自评表</vt:lpstr>
      <vt:lpstr>GK15-12 项目支出绩效自评表</vt:lpstr>
      <vt:lpstr>GK15-13 项目支出绩效自评表</vt:lpstr>
      <vt:lpstr>GK15-14 项目支出绩效自评表</vt:lpstr>
      <vt:lpstr>GK15-15 项目支出绩效自评表</vt:lpstr>
      <vt:lpstr>GK15-16 项目支出绩效自评表</vt:lpstr>
      <vt:lpstr>GK15-17 项目支出绩效自评表</vt:lpstr>
      <vt:lpstr>GK15-18 项目支出绩效自评表</vt:lpstr>
      <vt:lpstr>GK15-19 项目支出绩效自评表</vt:lpstr>
      <vt:lpstr>GK15-20 项目支出绩效自评表</vt:lpstr>
      <vt:lpstr>GK15-21 项目支出绩效自评表</vt:lpstr>
      <vt:lpstr>GK15-22 项目支出绩效自评表</vt:lpstr>
      <vt:lpstr>GK15-23 项目支出绩效自评表</vt:lpstr>
      <vt:lpstr>GK15-24 项目支出绩效自评表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孟  婷</cp:lastModifiedBy>
  <dcterms:created xsi:type="dcterms:W3CDTF">2021-02-02T05:55:00Z</dcterms:created>
  <cp:lastPrinted>2021-02-20T05:38:00Z</cp:lastPrinted>
  <dcterms:modified xsi:type="dcterms:W3CDTF">2026-09-22T06:44:34Z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C4446C2F786C4064A4E51DCC91388FF5_13</vt:lpwstr>
  </property>
  <property fmtid="{D5CDD505-2E9C-101B-9397-08002B2CF9AE}" pid="4" name="CalculationRule">
    <vt:i4>0</vt:i4>
  </property>
</Properties>
</file>